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福建省马尾造船股份有限公司待处置清单" sheetId="2" r:id="rId1"/>
    <sheet name="马尾事业部盘盈物资汇总表" sheetId="3" state="hidden" r:id="rId2"/>
    <sheet name="东南事业部盘盈物资汇总表" sheetId="5" state="hidden" r:id="rId3"/>
  </sheets>
  <definedNames>
    <definedName name="_xlnm._FilterDatabase" localSheetId="1" hidden="1">马尾事业部盘盈物资汇总表!$A$2:$O$64</definedName>
    <definedName name="_xlnm._FilterDatabase" localSheetId="0" hidden="1">福建省马尾造船股份有限公司待处置清单!$A$2:$F$2259</definedName>
    <definedName name="_xlnm.Print_Titles" localSheetId="0">福建省马尾造船股份有限公司待处置清单!$1:$2</definedName>
  </definedNames>
  <calcPr calcId="144525" concurrentCalc="0"/>
</workbook>
</file>

<file path=xl/comments1.xml><?xml version="1.0" encoding="utf-8"?>
<comments xmlns="http://schemas.openxmlformats.org/spreadsheetml/2006/main">
  <authors>
    <author>H3C</author>
  </authors>
  <commentList>
    <comment ref="G2" authorId="0">
      <text>
        <r>
          <rPr>
            <b/>
            <sz val="9"/>
            <rFont val="宋体"/>
            <charset val="134"/>
          </rPr>
          <t>H3C:</t>
        </r>
        <r>
          <rPr>
            <sz val="9"/>
            <rFont val="宋体"/>
            <charset val="134"/>
          </rPr>
          <t xml:space="preserve">
部分为折合价值</t>
        </r>
      </text>
    </comment>
  </commentList>
</comments>
</file>

<file path=xl/sharedStrings.xml><?xml version="1.0" encoding="utf-8"?>
<sst xmlns="http://schemas.openxmlformats.org/spreadsheetml/2006/main" count="10032" uniqueCount="1790">
  <si>
    <t>福建省马尾造船股份有限公司待处置清单</t>
  </si>
  <si>
    <t>序号</t>
  </si>
  <si>
    <t>物资名称</t>
  </si>
  <si>
    <t>物资型号</t>
  </si>
  <si>
    <t>物资规格</t>
  </si>
  <si>
    <t>数量</t>
  </si>
  <si>
    <t>单位</t>
  </si>
  <si>
    <t>船模</t>
  </si>
  <si>
    <t>----</t>
  </si>
  <si>
    <t>89M船模</t>
  </si>
  <si>
    <t>个</t>
  </si>
  <si>
    <t>98M船模</t>
  </si>
  <si>
    <t>艘</t>
  </si>
  <si>
    <t>台灯</t>
  </si>
  <si>
    <t>CTD2</t>
  </si>
  <si>
    <t>只</t>
  </si>
  <si>
    <t>KBN-523B</t>
  </si>
  <si>
    <t>壁灯</t>
  </si>
  <si>
    <t>CBD1</t>
  </si>
  <si>
    <t>舱顶灯</t>
  </si>
  <si>
    <t>JCY23-2</t>
  </si>
  <si>
    <t>走道灯</t>
  </si>
  <si>
    <t>JBY20-1</t>
  </si>
  <si>
    <t>蓬顶灯</t>
  </si>
  <si>
    <t>LZYP25-2</t>
  </si>
  <si>
    <t>投光灯</t>
  </si>
  <si>
    <t>DHF220-500L/卤素防爆</t>
  </si>
  <si>
    <t>工作灯</t>
  </si>
  <si>
    <t>---</t>
  </si>
  <si>
    <t>JC52D-1</t>
  </si>
  <si>
    <t>LZYP25-2G</t>
  </si>
  <si>
    <t>灯具</t>
  </si>
  <si>
    <t>应急荧光诱导灯</t>
  </si>
  <si>
    <t>TG-L36C</t>
  </si>
  <si>
    <t>JPY21-2</t>
  </si>
  <si>
    <t>轴接地仪表箱</t>
  </si>
  <si>
    <t>数字式毫伏仪表箱</t>
  </si>
  <si>
    <t>台</t>
  </si>
  <si>
    <t>水泥系统附件</t>
  </si>
  <si>
    <t>ABB面板</t>
  </si>
  <si>
    <t>应发空滤指示器</t>
  </si>
  <si>
    <t>国内设备</t>
  </si>
  <si>
    <t>主电源开关</t>
  </si>
  <si>
    <t>主发</t>
  </si>
  <si>
    <t>套</t>
  </si>
  <si>
    <t>应发空气滤芯</t>
  </si>
  <si>
    <t>应发液位开关</t>
  </si>
  <si>
    <t>靠球</t>
  </si>
  <si>
    <t>铝阳极</t>
  </si>
  <si>
    <t>800X140X40 A11H-3</t>
  </si>
  <si>
    <t>块</t>
  </si>
  <si>
    <t>夹持器</t>
  </si>
  <si>
    <t>LJA-250-322</t>
  </si>
  <si>
    <t>音叉传感器</t>
  </si>
  <si>
    <t>JBYC-300</t>
  </si>
  <si>
    <t>JBRD-601</t>
  </si>
  <si>
    <t>空滤指示器</t>
  </si>
  <si>
    <t>4917752</t>
  </si>
  <si>
    <t>AO快开闭防火风雨密钢质门</t>
  </si>
  <si>
    <t>A0 850X1620-8</t>
  </si>
  <si>
    <t>件</t>
  </si>
  <si>
    <t>A0 700X1600-8</t>
  </si>
  <si>
    <t>快开闭钢质风雨密门</t>
  </si>
  <si>
    <t>650X1600  A60</t>
  </si>
  <si>
    <t>快开闭钢质水密门</t>
  </si>
  <si>
    <t>A60</t>
  </si>
  <si>
    <t>1600*700</t>
  </si>
  <si>
    <t>1400*750</t>
  </si>
  <si>
    <t>1600X750</t>
  </si>
  <si>
    <t>1000*600</t>
  </si>
  <si>
    <t>快速启闭风雨密小舱盖</t>
  </si>
  <si>
    <t>CB/T 3728-1995 C630X630X8-11X600</t>
  </si>
  <si>
    <t>吊物口水密盖</t>
  </si>
  <si>
    <t>1350*900-12 R170</t>
  </si>
  <si>
    <t>小舱盖</t>
  </si>
  <si>
    <t>带观察塞</t>
  </si>
  <si>
    <t>600*600-12 R75</t>
  </si>
  <si>
    <t>平置式检修盖</t>
  </si>
  <si>
    <t>B1 1000*600-12 R100</t>
  </si>
  <si>
    <t>B1 1500*1350-12 R100</t>
  </si>
  <si>
    <t>导向眼板盖</t>
  </si>
  <si>
    <t>970*570-12 R100</t>
  </si>
  <si>
    <t>挂图图框</t>
  </si>
  <si>
    <t>柚木</t>
  </si>
  <si>
    <t>外框尺寸：LXB=1265X917</t>
  </si>
  <si>
    <t>外框尺寸：LXB=917X670</t>
  </si>
  <si>
    <t>外框尺寸：LXB=670X496</t>
  </si>
  <si>
    <t>外框尺寸：LXB=286X373</t>
  </si>
  <si>
    <t>外框尺寸：LXB=1086X670</t>
  </si>
  <si>
    <t>轮胎</t>
  </si>
  <si>
    <t>呼吸空压机</t>
  </si>
  <si>
    <t>消防箱</t>
  </si>
  <si>
    <t>Cb-1</t>
  </si>
  <si>
    <t>水龙带</t>
  </si>
  <si>
    <t>15M</t>
  </si>
  <si>
    <t>灭火器支架</t>
  </si>
  <si>
    <t>训练专用箱</t>
  </si>
  <si>
    <t>浮灯</t>
  </si>
  <si>
    <t>救生衣灯</t>
  </si>
  <si>
    <t>紧急逃生呼吸装置</t>
  </si>
  <si>
    <t>水龙带头</t>
  </si>
  <si>
    <t>QLD50AJ/12E16070328</t>
  </si>
  <si>
    <t>水龙带存放箱</t>
  </si>
  <si>
    <t>担架</t>
  </si>
  <si>
    <t>担存放箱</t>
  </si>
  <si>
    <t>救生存放箱</t>
  </si>
  <si>
    <t xml:space="preserve">灭火器 </t>
  </si>
  <si>
    <t>EEC-5E1</t>
  </si>
  <si>
    <t xml:space="preserve">水龙带 </t>
  </si>
  <si>
    <t>组合信号</t>
  </si>
  <si>
    <t xml:space="preserve">气瓶 </t>
  </si>
  <si>
    <t>6L</t>
  </si>
  <si>
    <t>手提泡沫箱</t>
  </si>
  <si>
    <t>正压式消防空气呼吸器</t>
  </si>
  <si>
    <t>存放箱</t>
  </si>
  <si>
    <t>PG系统泵</t>
  </si>
  <si>
    <t>水泥空压机</t>
  </si>
  <si>
    <t>泥浆空压机</t>
  </si>
  <si>
    <t>甲醇泵本体</t>
  </si>
  <si>
    <t>泥浆系统干燥器</t>
  </si>
  <si>
    <t>泥浆海水清洗泵</t>
  </si>
  <si>
    <t>泥浆清洗水循环泵</t>
  </si>
  <si>
    <t>泥浆泵</t>
  </si>
  <si>
    <t>海底阀</t>
  </si>
  <si>
    <t>V-SAT</t>
  </si>
  <si>
    <t>船东自供</t>
  </si>
  <si>
    <t>污水处理</t>
  </si>
  <si>
    <t>阀门遥控系统</t>
  </si>
  <si>
    <t>电动执行器</t>
  </si>
  <si>
    <t>板冷系统</t>
  </si>
  <si>
    <t>板冷板片</t>
  </si>
  <si>
    <t>板式冷却器(巨元)</t>
  </si>
  <si>
    <t>遥控阀</t>
  </si>
  <si>
    <t>10050 双头</t>
  </si>
  <si>
    <t>10150 单头</t>
  </si>
  <si>
    <t>10200 双头</t>
  </si>
  <si>
    <t>10250 单头</t>
  </si>
  <si>
    <t>救生艇</t>
  </si>
  <si>
    <t>变压器</t>
  </si>
  <si>
    <t>CSGD-35</t>
  </si>
  <si>
    <t>CSD-100</t>
  </si>
  <si>
    <t>拖曳绞车</t>
  </si>
  <si>
    <t>防爆风机控制箱</t>
  </si>
  <si>
    <t>YSBKX-32C</t>
  </si>
  <si>
    <t>风机</t>
  </si>
  <si>
    <t>CXA-200DII</t>
  </si>
  <si>
    <t>MPV 315 A1K</t>
  </si>
  <si>
    <t>MPV 400A1K</t>
  </si>
  <si>
    <t>MPV 450A1K</t>
  </si>
  <si>
    <t>拖曳绞车操控台</t>
  </si>
  <si>
    <t>UPS</t>
  </si>
  <si>
    <t>锚</t>
  </si>
  <si>
    <t>7T</t>
  </si>
  <si>
    <t>固定钢质门百叶窗</t>
  </si>
  <si>
    <t>1250*900</t>
  </si>
  <si>
    <t>气动百叶窗</t>
  </si>
  <si>
    <t>900*900</t>
  </si>
  <si>
    <t>空调制冷剂回收瓶</t>
  </si>
  <si>
    <t>防火风闸</t>
  </si>
  <si>
    <t>布风器</t>
  </si>
  <si>
    <t>150/100</t>
  </si>
  <si>
    <t>导缆孔</t>
  </si>
  <si>
    <t>A12</t>
  </si>
  <si>
    <t>鹅颈通风筒</t>
  </si>
  <si>
    <t>AB-200 H=900</t>
  </si>
  <si>
    <t>人孔盖底座</t>
  </si>
  <si>
    <t>D 600*400-10</t>
  </si>
  <si>
    <t>中空隔音窗</t>
  </si>
  <si>
    <t>935*988*518</t>
  </si>
  <si>
    <t>WH-1200*700*R100-19</t>
  </si>
  <si>
    <t>AB400 H=900</t>
  </si>
  <si>
    <t>AB500 H=900</t>
  </si>
  <si>
    <t>CA600*550 H=900</t>
  </si>
  <si>
    <t>A 800*600-25</t>
  </si>
  <si>
    <t>人孔盖盖板</t>
  </si>
  <si>
    <t>B 1550*700-25</t>
  </si>
  <si>
    <t>D 500*700-25</t>
  </si>
  <si>
    <t>CB400-460*290-10</t>
  </si>
  <si>
    <t>船用挡火风闸</t>
  </si>
  <si>
    <t>∮160</t>
  </si>
  <si>
    <t>∮200</t>
  </si>
  <si>
    <t>360*260</t>
  </si>
  <si>
    <t>400*200</t>
  </si>
  <si>
    <t>百叶窗</t>
  </si>
  <si>
    <t>W  1450x1650</t>
  </si>
  <si>
    <t>W 1650x1650</t>
  </si>
  <si>
    <t>菌型通风筒</t>
  </si>
  <si>
    <t>C400</t>
  </si>
  <si>
    <t>调风门</t>
  </si>
  <si>
    <t>400x200</t>
  </si>
  <si>
    <t>600x350</t>
  </si>
  <si>
    <t>400x400</t>
  </si>
  <si>
    <t>消音器</t>
  </si>
  <si>
    <t>380x280</t>
  </si>
  <si>
    <t>带缆桩</t>
  </si>
  <si>
    <t>SWL370KN</t>
  </si>
  <si>
    <t>SWL480KN</t>
  </si>
  <si>
    <t>插闩弃锚器</t>
  </si>
  <si>
    <t>A36</t>
  </si>
  <si>
    <t>风雨密盖水密百叶窗</t>
  </si>
  <si>
    <t>400x500-R</t>
  </si>
  <si>
    <t>钢质门</t>
  </si>
  <si>
    <t>2000x2050-8</t>
  </si>
  <si>
    <t>铝制风暴盖</t>
  </si>
  <si>
    <t>规格数量无法清点</t>
  </si>
  <si>
    <t>人孔盖盖板（双眼）</t>
  </si>
  <si>
    <t>600x400-12</t>
  </si>
  <si>
    <t>锚链舱人孔盖底座</t>
  </si>
  <si>
    <t>EA600X12-12</t>
  </si>
  <si>
    <t>SWL150KN</t>
  </si>
  <si>
    <t>人孔盖</t>
  </si>
  <si>
    <t>AA600X400-12</t>
  </si>
  <si>
    <t>通舱件+通风附件</t>
  </si>
  <si>
    <t>规格型号无法清点</t>
  </si>
  <si>
    <t>钢丝绳</t>
  </si>
  <si>
    <t>600x400</t>
  </si>
  <si>
    <t>c450</t>
  </si>
  <si>
    <t>防火门</t>
  </si>
  <si>
    <t>规格无法清点</t>
  </si>
  <si>
    <t>电加热玻璃</t>
  </si>
  <si>
    <t>液压水密移门</t>
  </si>
  <si>
    <t>DIN蝶阀法兰</t>
  </si>
  <si>
    <t>Q235-B</t>
  </si>
  <si>
    <t>MWB36-02-2012 6350</t>
  </si>
  <si>
    <t>MWB36-02-2012 10250</t>
  </si>
  <si>
    <t>片</t>
  </si>
  <si>
    <t>MWB36-02-2012 6150</t>
  </si>
  <si>
    <t>MWB36-02-2012 6065</t>
  </si>
  <si>
    <t>MWB36-02-2012 10100</t>
  </si>
  <si>
    <t>MWB36-02-2012 10125</t>
  </si>
  <si>
    <t>MWB36-02-2012 10350</t>
  </si>
  <si>
    <t>MWB36-02-2012 16100</t>
  </si>
  <si>
    <t>MWB36-02-2012 16125</t>
  </si>
  <si>
    <t>MWB36-02-2012 16300</t>
  </si>
  <si>
    <t>MWB36-02-2012 6200</t>
  </si>
  <si>
    <t>MWB36-02-2012 10500</t>
  </si>
  <si>
    <t>JIS蝶阀法兰</t>
  </si>
  <si>
    <t>JIS B2220-2012 5080</t>
  </si>
  <si>
    <t>钢25</t>
  </si>
  <si>
    <t>10150 MWB36-03-2013</t>
  </si>
  <si>
    <t>10250 MWB36-03-2013</t>
  </si>
  <si>
    <t>JIS B2220-2012 10350</t>
  </si>
  <si>
    <t>JIS B2220-2012 10450</t>
  </si>
  <si>
    <t>JIS B2220-2012 10250</t>
  </si>
  <si>
    <t>5125 MWB36-03-2013</t>
  </si>
  <si>
    <t>凹凸面对焊法兰</t>
  </si>
  <si>
    <t>Q295-B</t>
  </si>
  <si>
    <t>GB/T9115-2010 40065 MF(凸面)</t>
  </si>
  <si>
    <t>搭焊法兰</t>
  </si>
  <si>
    <t>CBM1013-1981 10150</t>
  </si>
  <si>
    <t>CBM1013-1981 10200</t>
  </si>
  <si>
    <t xml:space="preserve">GB/T2506-2005 6250 </t>
  </si>
  <si>
    <t xml:space="preserve">GB/T2506-2005 10300 </t>
  </si>
  <si>
    <t>CBM1012-1981 5065</t>
  </si>
  <si>
    <t>CBM1012-1981 5200</t>
  </si>
  <si>
    <t>GB/T2506-2005 16350</t>
  </si>
  <si>
    <t>CBM1012-1981 5020</t>
  </si>
  <si>
    <t xml:space="preserve">GB/T2506-2005 16200 </t>
  </si>
  <si>
    <t>GB/T2506-2005 16100</t>
  </si>
  <si>
    <t xml:space="preserve">GB/T2506-2005 6200 </t>
  </si>
  <si>
    <t xml:space="preserve">GB/T2506-2005 6350 </t>
  </si>
  <si>
    <t xml:space="preserve">GB/T2506-2005 10010 </t>
  </si>
  <si>
    <t>CBM1012-1981 5150</t>
  </si>
  <si>
    <t xml:space="preserve">CBM1013-81 10010 </t>
  </si>
  <si>
    <t xml:space="preserve">CBM1014-81 16020 </t>
  </si>
  <si>
    <t xml:space="preserve">CBM1014-81 16150 </t>
  </si>
  <si>
    <t xml:space="preserve">CBM1016-81 30010 </t>
  </si>
  <si>
    <t>CBM1016-1981 30065</t>
  </si>
  <si>
    <t>CBM1016-1981 30080</t>
  </si>
  <si>
    <t>CBM1016-1981 30200</t>
  </si>
  <si>
    <t>CBM1014-1981 16150</t>
  </si>
  <si>
    <t xml:space="preserve">GB/T2506-2005 16010 </t>
  </si>
  <si>
    <t>CBM1012-1981 5300</t>
  </si>
  <si>
    <t xml:space="preserve">CBM1012-81 5020 </t>
  </si>
  <si>
    <t>A105</t>
  </si>
  <si>
    <t>ASME B16.5 25-150RF</t>
  </si>
  <si>
    <t>ASME B16.5 80-150RF</t>
  </si>
  <si>
    <t>GB/T2506-2005 16300</t>
  </si>
  <si>
    <t>GB/T2506-2005 10350</t>
  </si>
  <si>
    <t>ASME B16.5 200-150RF</t>
  </si>
  <si>
    <t>GB/T2506-2005 6010</t>
  </si>
  <si>
    <t>GB/T2506-2005 6400</t>
  </si>
  <si>
    <t>CMB1016-1981 30250</t>
  </si>
  <si>
    <t>JIS B2220-2012(SOP) 5300</t>
  </si>
  <si>
    <t>JIS B2220-2012(SOP) 5400</t>
  </si>
  <si>
    <t>JIS B2220-2012(SOP) 5450</t>
  </si>
  <si>
    <t xml:space="preserve">GB/T2506-2005 10450 </t>
  </si>
  <si>
    <t>JIS B2220-2012(SOP) 10200</t>
  </si>
  <si>
    <t>CBM1014-1981 16300</t>
  </si>
  <si>
    <t>Q235-A</t>
  </si>
  <si>
    <t>GB/T9119-2010 25150RF(I)</t>
  </si>
  <si>
    <t xml:space="preserve">CBM1012-81 5010 </t>
  </si>
  <si>
    <t>GB/T9119-2010 6200RF（I）</t>
  </si>
  <si>
    <t>GB/T9119-2010 10300RF(Ⅰ)</t>
  </si>
  <si>
    <t>Q235A</t>
  </si>
  <si>
    <t>GB/T9119-2010 40010RF(I)</t>
  </si>
  <si>
    <t>GB/T9119-2010 40150RF(I)</t>
  </si>
  <si>
    <t>GB/T9119-2010 25350RF(II)</t>
  </si>
  <si>
    <t>25125RF(I) GB/T9119-2010(CCS)</t>
  </si>
  <si>
    <t>25150RF(I) GB/T9119-2010(CCS)</t>
  </si>
  <si>
    <t>25250RF(I) GB/T9119-2010(CCS)</t>
  </si>
  <si>
    <t>DN250-PN16 PL RF I GB/T9119-2010</t>
  </si>
  <si>
    <t>GB/T9119-2010 25100RF(I)</t>
  </si>
  <si>
    <t>搭焊钢法兰</t>
  </si>
  <si>
    <t>GB/T2506-2005 6100</t>
  </si>
  <si>
    <t>单面座板</t>
  </si>
  <si>
    <t>CBM1093-1981 5080</t>
  </si>
  <si>
    <t>GB/T11693-2008 AS10020G</t>
  </si>
  <si>
    <t>GB/T11693-2008 AS10032G</t>
  </si>
  <si>
    <t>CBM1093-1981 5200</t>
  </si>
  <si>
    <t>GB/T11693-2008 AS6150G</t>
  </si>
  <si>
    <t>GB/T11693-2008 AS10080G</t>
  </si>
  <si>
    <t>GB/T11693-2008 AS6065G</t>
  </si>
  <si>
    <t>GB/T11693-2008 AS10150G</t>
  </si>
  <si>
    <t>CBM1094-1981 10040</t>
  </si>
  <si>
    <t>CBM1095-1981 16150</t>
  </si>
  <si>
    <t>GB/T11693-2008 AS10020</t>
  </si>
  <si>
    <t>GB/T11693-2008 AS6100G</t>
  </si>
  <si>
    <t>镀锌</t>
  </si>
  <si>
    <t>GB/T11693-2008 AS16250G</t>
  </si>
  <si>
    <t>GB/T11693-2008 AS10125G</t>
  </si>
  <si>
    <t>AMSE B16.5 50-150R</t>
  </si>
  <si>
    <t>AMSE B16.5 65-150R</t>
  </si>
  <si>
    <t>AMSE B16.5 100-150R</t>
  </si>
  <si>
    <t>GB/T11693-2008 AS16032G</t>
  </si>
  <si>
    <t>CB/T11693-2008 S10125G</t>
  </si>
  <si>
    <t>GB/T11693-2008 AS16020G</t>
  </si>
  <si>
    <t>CBM1094-1981 16100</t>
  </si>
  <si>
    <t>CBM1093-1981 5040</t>
  </si>
  <si>
    <t>CBM1093-1981 5125</t>
  </si>
  <si>
    <t>AMSE B16.5 80-150R</t>
  </si>
  <si>
    <t>CBM1094-1981 16125</t>
  </si>
  <si>
    <t>蝶阀法兰</t>
  </si>
  <si>
    <t>ASME B16.5 150-300RF(D)</t>
  </si>
  <si>
    <t>GB/T9119-2010 25150</t>
  </si>
  <si>
    <t>ASME B16.5  250-150RF</t>
  </si>
  <si>
    <t>ASME B16.5  300-150RF</t>
  </si>
  <si>
    <t>GB/T9119-2010 25125</t>
  </si>
  <si>
    <t>ASME B16.5  125-150RF</t>
  </si>
  <si>
    <t>ASME B16.5 125-150RF(D)</t>
  </si>
  <si>
    <t>ASME B16.5 150-150RF(D)</t>
  </si>
  <si>
    <t>ASME B16.5 50-150RF(D)</t>
  </si>
  <si>
    <t>ASME B16.5 65-150RF(D)</t>
  </si>
  <si>
    <t>ASME B16.5 80-150RF(D)</t>
  </si>
  <si>
    <t>ASME B16.5 200-150RF(D)</t>
  </si>
  <si>
    <t>对焊法兰</t>
  </si>
  <si>
    <t>GB/T9115.1-2000 40032 RF</t>
  </si>
  <si>
    <t>GB/T10746-89 25065</t>
  </si>
  <si>
    <t>GB/T10746-89 25250</t>
  </si>
  <si>
    <t>GB/T10746-89 A40020</t>
  </si>
  <si>
    <t>GB/T9115.1-2000 63032 RF</t>
  </si>
  <si>
    <t>GB/T9115-2010 40065 RF</t>
  </si>
  <si>
    <t>GB/T9115-2010 40150 RF</t>
  </si>
  <si>
    <t>GB/T9115-2010 40040 RF</t>
  </si>
  <si>
    <t>GB/T9115-2010 40025 RF</t>
  </si>
  <si>
    <t>GB/T9115.1-2000 40080 RF</t>
  </si>
  <si>
    <t>GB/T9115.1-2000 40150RF</t>
  </si>
  <si>
    <t>GB/T9115.1-2000 40065 RF</t>
  </si>
  <si>
    <t>GB/T9115.11-2000 63020RF</t>
  </si>
  <si>
    <t>GB/T9115-2010 40200 RF</t>
  </si>
  <si>
    <t>GB/T9115.1-2000 40040 RF</t>
  </si>
  <si>
    <t>GB10746-89 B40025</t>
  </si>
  <si>
    <t>CBM1018-1981 B40065</t>
  </si>
  <si>
    <t>GB/T9115.1-2000 63020 TG</t>
  </si>
  <si>
    <t>GB/T9115.1-2000 63050 RF</t>
  </si>
  <si>
    <t>DN25-PN63 WN T I GB/T9115</t>
  </si>
  <si>
    <t>PN65-PN40 WN T I GB/T9115</t>
  </si>
  <si>
    <t>GB/T9115.1-2000 40100 RF</t>
  </si>
  <si>
    <t>GB/T9115.1-2000 40010RF</t>
  </si>
  <si>
    <t>GB/T9115.1-2000 A64040 TG</t>
  </si>
  <si>
    <t>GB/T9115.1-2000 10100 RF</t>
  </si>
  <si>
    <t>GB/T9115-2010 40032 RF</t>
  </si>
  <si>
    <t>GB/T9115-2010 40050</t>
  </si>
  <si>
    <t>GB/T9115-2010 40080 RF</t>
  </si>
  <si>
    <t>GB/T9115-2010 40125 RF</t>
  </si>
  <si>
    <t>GB/T9115.1-2000 10125 RF</t>
  </si>
  <si>
    <t>GB/T9115.1-2000 63040 RF</t>
  </si>
  <si>
    <t>30040 JIS B2220-(WN)</t>
  </si>
  <si>
    <t>GB/T9115.1-2000 16200 RF</t>
  </si>
  <si>
    <t>GB/T9115.1-2000 10200 RF</t>
  </si>
  <si>
    <t>GB/T9115.1-2000 10250 RF</t>
  </si>
  <si>
    <t>GB/T9115.1-2000 16250 RF</t>
  </si>
  <si>
    <t>GB/T9115.1-2000 10020 RF</t>
  </si>
  <si>
    <t>GB/T9115.1-2000 10032 RF</t>
  </si>
  <si>
    <t>GB/T9115.1-2000 10040 RF</t>
  </si>
  <si>
    <t>GB/T9115.1-2000 10050 RF</t>
  </si>
  <si>
    <t>GB/T9115.1-2000 10065 RF</t>
  </si>
  <si>
    <t>GB/T9115.1-2000 10080 RF</t>
  </si>
  <si>
    <t>GB/T9115.1-2000 16080 RF</t>
  </si>
  <si>
    <t>GB/T9115.1-2000 16100 RF</t>
  </si>
  <si>
    <t>GB/T9115.1-2000 16025 RF</t>
  </si>
  <si>
    <t>GB/T9115.1-2000 B40020 TG</t>
  </si>
  <si>
    <t>GB/T9115.1-2000 B40025 TG</t>
  </si>
  <si>
    <t>GB/T9115.1-2000 B40032 TG</t>
  </si>
  <si>
    <t>GB/T9115.1-2000 B40065 TG</t>
  </si>
  <si>
    <t>GB/T9115.1-2000 B64040 TG</t>
  </si>
  <si>
    <t>GB/T9115.1-2000 16150 RF</t>
  </si>
  <si>
    <t>GB/T9115.1-2000 16300 RF</t>
  </si>
  <si>
    <t>GB/T9115.1-2000 16350 RF</t>
  </si>
  <si>
    <t>GB/T9115.1-2000 16450 RF</t>
  </si>
  <si>
    <t>GB/T9115.1-2000 25040 RF</t>
  </si>
  <si>
    <t>GB/T9115.1-2000 6450 RF</t>
  </si>
  <si>
    <t>GB/T9115.1-2000 25080 RF</t>
  </si>
  <si>
    <t>GB/T9115.1-2000 10150 RF</t>
  </si>
  <si>
    <t>RF GB/T9115-2010 25150</t>
  </si>
  <si>
    <t>GB/T9115.1-2000 25065 RF</t>
  </si>
  <si>
    <t>JIS B2220-2012(WN) RF 10250</t>
  </si>
  <si>
    <t>Q295</t>
  </si>
  <si>
    <t>钢</t>
  </si>
  <si>
    <t>GB/T9115-2010 10800 RF</t>
  </si>
  <si>
    <t>JIS B2200 40020</t>
  </si>
  <si>
    <t>CBM1018-1981 A40040</t>
  </si>
  <si>
    <t>碳钢</t>
  </si>
  <si>
    <t>GFS6000/22X3 A型</t>
  </si>
  <si>
    <t>GFS6000/22X3 B型</t>
  </si>
  <si>
    <t>DN150-PN16 RF-I GB/T9115</t>
  </si>
  <si>
    <t>DN200-PN16 RF-I GB/T9115-2010</t>
  </si>
  <si>
    <t>DN200-PN6 WN RF-I GB/T9115 S=13</t>
  </si>
  <si>
    <t>DN250-PN6 WN RF-I GB/T9115 S=13</t>
  </si>
  <si>
    <t>DN100-PN10 WN RF-I GB/T9115 S=9</t>
  </si>
  <si>
    <t>DN450-PN10 WN RF-I GB/T9115 S=13</t>
  </si>
  <si>
    <t>DN200-PN25 WN RF-I GB/T9115 S=13</t>
  </si>
  <si>
    <t>GB/T9115.1-2000 25020 RF</t>
  </si>
  <si>
    <t>GB/T9115.1-2000 25050 RF</t>
  </si>
  <si>
    <t>GB/T9115.1-2000 25200 RF</t>
  </si>
  <si>
    <t>DN150-PN6 RF-I GB/T9115</t>
  </si>
  <si>
    <t>DN200-PN6 RF-I GB/T9115-2010</t>
  </si>
  <si>
    <t>DN400-PN16 WN RF-II GB/T9115 S=13</t>
  </si>
  <si>
    <t>DN350-PN10 RF-II GB/T9115-2010</t>
  </si>
  <si>
    <t>对焊钢法兰(凸)</t>
  </si>
  <si>
    <t>63020 TG II GB/T9115 1-200</t>
  </si>
  <si>
    <t>法兰三通</t>
  </si>
  <si>
    <t>45#钢(法兰环)/25#钢(管子) TFV-6000Psi</t>
  </si>
  <si>
    <t>60X6.0/48X6.0/48X6.0 CCS产品证书</t>
  </si>
  <si>
    <t>方形高压法兰</t>
  </si>
  <si>
    <t>20#钢</t>
  </si>
  <si>
    <t>SAE-DSFS6005 CCS产品证书 成套提供O型圈，紧固件，daXs=48X6</t>
  </si>
  <si>
    <t>SAE-DSFS6006 CCS产品证书 成套提供O型圈，紧固件，daXs=60X6</t>
  </si>
  <si>
    <t>SAE-DSFS6008 CCS产品证书 成套提供O型圈，紧固件，daXs=89X6</t>
  </si>
  <si>
    <t>SAE-DSFS6004 CCS产品证书 成套提供O型圈，紧固件，daXs=42X5</t>
  </si>
  <si>
    <t>SAE-DSFS6003 CCS产品证书 成套提供O型圈，紧固件，daXs=34X4.5</t>
  </si>
  <si>
    <t>配P型O型圈,截面直径为3.5,硬度为90度</t>
  </si>
  <si>
    <t>锻钢JIS B2291 SHA65/SHB65CCS形式认可21Mpa</t>
  </si>
  <si>
    <t>组</t>
  </si>
  <si>
    <t>HT/F1G-A420025</t>
  </si>
  <si>
    <t>HT/F1G-B420032</t>
  </si>
  <si>
    <t>分体法兰组件</t>
  </si>
  <si>
    <t>JIS B2291 (SHA/SHB)80</t>
  </si>
  <si>
    <t>对</t>
  </si>
  <si>
    <t>45#钢(法兰环)/25#钢(管子)</t>
  </si>
  <si>
    <t>SAE-DSFS6000-42X5.0/34X4.5</t>
  </si>
  <si>
    <t>锻钢</t>
  </si>
  <si>
    <t>45#钢(法兰环)/25#钢(管子) SAE-DSFS6000</t>
  </si>
  <si>
    <t>42X5.0/34X4.5 CCS产品证书</t>
  </si>
  <si>
    <t>SAE-DSFS6003</t>
  </si>
  <si>
    <t>SAE-DSFS6005</t>
  </si>
  <si>
    <t>SAE-DSFS6006</t>
  </si>
  <si>
    <t>SAE-DSFS6004 CCSDSFS6000-48X6.0/34X4.5</t>
  </si>
  <si>
    <t>SAE-DSFS6004</t>
  </si>
  <si>
    <t>供水法兰</t>
  </si>
  <si>
    <t>G65 GB/T5742-1999</t>
  </si>
  <si>
    <t>盲板法兰</t>
  </si>
  <si>
    <t>GB/T4450-2008 AS6025G</t>
  </si>
  <si>
    <t>GB/T4450-2008 AS6080G</t>
  </si>
  <si>
    <t>GB/T4450-2008 AS6125G</t>
  </si>
  <si>
    <t>GB/T4450-2008 AS6150G</t>
  </si>
  <si>
    <t>GB/T4450-2008 AS10100G</t>
  </si>
  <si>
    <t>GB/T4450-2008 AS10200G</t>
  </si>
  <si>
    <t>GB/T4450-2008 AS6200G</t>
  </si>
  <si>
    <t>GB/T4450-2008 AS6250G</t>
  </si>
  <si>
    <t>GB/T4450-2008 AS10040G</t>
  </si>
  <si>
    <t>GB/T4450-2008 AS10020G</t>
  </si>
  <si>
    <t>555MW A10125</t>
  </si>
  <si>
    <t>555MW A10100</t>
  </si>
  <si>
    <t>GB/T4450-2008 AS10010G</t>
  </si>
  <si>
    <t>GB/T4450-2008 AS10400G</t>
  </si>
  <si>
    <t>GB/T4450-2008 BS10025G</t>
  </si>
  <si>
    <t>GB/T4450-2008 BS10040G</t>
  </si>
  <si>
    <t>GB/T4450-2008 BS10080G</t>
  </si>
  <si>
    <t>GB/T4450-2008 BS10125G</t>
  </si>
  <si>
    <t>GB/T4450-2008 BS6020G</t>
  </si>
  <si>
    <t>GB/T4450-2008 BS6032G</t>
  </si>
  <si>
    <t>GB/T4450-2008 BS6040G</t>
  </si>
  <si>
    <t>GB/T4450-2008 BS6080G</t>
  </si>
  <si>
    <t>GB/T4450-2008 BS6200G</t>
  </si>
  <si>
    <t>GB/T4450-2008 BS6250G</t>
  </si>
  <si>
    <t>GB/T4450-2008 BS10250G</t>
  </si>
  <si>
    <t>GB/T4450-2008 BS10100G</t>
  </si>
  <si>
    <t>JIS B 2220 BL FF 5K 40A</t>
  </si>
  <si>
    <t>JIS B 2220 BL FF 5K 400A</t>
  </si>
  <si>
    <t>GB/T4450-2008 AS6350G</t>
  </si>
  <si>
    <t>钢25,555MW</t>
  </si>
  <si>
    <t>A5250</t>
  </si>
  <si>
    <t>GB/T4450-2008 AS16300G</t>
  </si>
  <si>
    <t>GB/T4450-2008 BS10020G</t>
  </si>
  <si>
    <t>Q235B</t>
  </si>
  <si>
    <t>JIS B222BBL A5025</t>
  </si>
  <si>
    <t>GB/T4450-2008 BS10400G</t>
  </si>
  <si>
    <t>GB/T4450-2008 AS10300G</t>
  </si>
  <si>
    <t>AS6050 GB/T4450-2008</t>
  </si>
  <si>
    <t>美标法兰</t>
  </si>
  <si>
    <t>ASME B16.5 15-150</t>
  </si>
  <si>
    <t>ASME B16.5 25-150</t>
  </si>
  <si>
    <t>排气管法兰</t>
  </si>
  <si>
    <t>CBM1021-1981 300</t>
  </si>
  <si>
    <t>CB/T3766-1996 AS700</t>
  </si>
  <si>
    <t>CB/T3766-1996 AS450</t>
  </si>
  <si>
    <t>DIN86044 DN300</t>
  </si>
  <si>
    <t>CB/T3766-1996 AS100</t>
  </si>
  <si>
    <t>DIN86044 DN700</t>
  </si>
  <si>
    <t>GB/T3766-1996 AS150</t>
  </si>
  <si>
    <t>DIN86044 DN900</t>
  </si>
  <si>
    <t>DIN86044 DN750</t>
  </si>
  <si>
    <t>CB/T3766-1996 AS250</t>
  </si>
  <si>
    <t>CBM1021-1981 5800</t>
  </si>
  <si>
    <t>CB/T3766-1996 AS80</t>
  </si>
  <si>
    <t>CBM1021-1981 DN400</t>
  </si>
  <si>
    <t>CB/T3766-1996 AS600</t>
  </si>
  <si>
    <t>AS250 CB/T3766-96(管径Φ273)</t>
  </si>
  <si>
    <t>平焊法兰</t>
  </si>
  <si>
    <t>GB/T9119-2010 25065</t>
  </si>
  <si>
    <t>AMSE B16.5 50-300RF</t>
  </si>
  <si>
    <t>AMSE B16.5 150-300RF</t>
  </si>
  <si>
    <t>AMSE B16.5 15-300RF</t>
  </si>
  <si>
    <t>AMSE B16.5 250-150RF</t>
  </si>
  <si>
    <t>AMSE B16.5 32-300RF</t>
  </si>
  <si>
    <t>AMSE B16.5 32-150RF</t>
  </si>
  <si>
    <t>32-300RF</t>
  </si>
  <si>
    <t>AMSE B16.5 20-300RF</t>
  </si>
  <si>
    <t>AMSE B16.5 25-300RF</t>
  </si>
  <si>
    <t>GB/T9119-2010 25100</t>
  </si>
  <si>
    <t>AMSE B16.5 50-150RF</t>
  </si>
  <si>
    <t>Q295-B 锻钢</t>
  </si>
  <si>
    <t>DN150-PN25 RF GB/T9119-2010</t>
  </si>
  <si>
    <t>DN200-PN25 RF GB/T9119-2010</t>
  </si>
  <si>
    <t>DN65-PN25 RF GB/T9119-2010</t>
  </si>
  <si>
    <t>DN80-PN25 RF GB/T9119-2010</t>
  </si>
  <si>
    <t>DN100-PN25 RF GB/T9119-2010</t>
  </si>
  <si>
    <t>DN125-PN25 RF GB/T9119-2010</t>
  </si>
  <si>
    <t>ASME B16.5 100-150RF</t>
  </si>
  <si>
    <t>ASME B16.5 150-150RF</t>
  </si>
  <si>
    <t>ASME B16.5 350-150RF</t>
  </si>
  <si>
    <t>AMSE B16.5 400-150RF</t>
  </si>
  <si>
    <t>双联盲板法兰</t>
  </si>
  <si>
    <t>JIS 仿GB/T4450-2008 BS16125</t>
  </si>
  <si>
    <t>JIS 仿GB/T4450-2008 BS16150</t>
  </si>
  <si>
    <t>双面座板</t>
  </si>
  <si>
    <t>GB/T11694-2008 BS10125G</t>
  </si>
  <si>
    <t>松套法兰</t>
  </si>
  <si>
    <t>ASME B16.5  25-150</t>
  </si>
  <si>
    <t>液压方法兰</t>
  </si>
  <si>
    <t>碳钢/ABS</t>
  </si>
  <si>
    <t>HT/FIG A型(88.9X4.5)</t>
  </si>
  <si>
    <t>方法兰 HT/FK 65-4(90*9)</t>
  </si>
  <si>
    <t>碳钢/ABS形式</t>
  </si>
  <si>
    <t>HT/FK 40-4/65X8</t>
  </si>
  <si>
    <t>方法兰 50-0</t>
  </si>
  <si>
    <t>HT/FK 32-4/50X5</t>
  </si>
  <si>
    <t>A420025(管径Φ34) HT/F1G</t>
  </si>
  <si>
    <t>B420025(管径Φ34) HT/F1G</t>
  </si>
  <si>
    <t>不锈钢氩弧焊丝</t>
  </si>
  <si>
    <t>----@</t>
  </si>
  <si>
    <t>TGS-316L φ2.0</t>
  </si>
  <si>
    <t>公斤</t>
  </si>
  <si>
    <t>不锈钢同心异径</t>
  </si>
  <si>
    <t>GB/T10752-2005 RC60X42X4</t>
  </si>
  <si>
    <t>承插式三通接头</t>
  </si>
  <si>
    <t>T48X48X48 (SCH80) PN210</t>
  </si>
  <si>
    <t>T48X48X42 (SCH80) PN210</t>
  </si>
  <si>
    <t>T48X48X34 (SCH80) PN210</t>
  </si>
  <si>
    <t>T48X48X27 (SCH80) PN210</t>
  </si>
  <si>
    <t>T48X48X22 (SCH80) PN210</t>
  </si>
  <si>
    <t>T42X42X42 (SCH80) PN210</t>
  </si>
  <si>
    <t>T34X34X34 (SCH80) PN210</t>
  </si>
  <si>
    <t>T34X34X27 (SCH80) PN210</t>
  </si>
  <si>
    <t>T34X34X22 (SCH80) PN210</t>
  </si>
  <si>
    <t>T27X27X27 (SCH80) PN210</t>
  </si>
  <si>
    <t>T27X27X22 (SCH80) PN210</t>
  </si>
  <si>
    <t>T22X22X22 (SCH80) PN210</t>
  </si>
  <si>
    <t>承插式套管</t>
  </si>
  <si>
    <t>34X34 (SCH80) PN210</t>
  </si>
  <si>
    <t>42X42 (SCH80) PN210</t>
  </si>
  <si>
    <t>48X48 (SCH80) PN210</t>
  </si>
  <si>
    <t>22X22 (SCH80) PN210</t>
  </si>
  <si>
    <t>27X27 (SCH80) PN210</t>
  </si>
  <si>
    <t>承插式异径接头</t>
  </si>
  <si>
    <t>RC42X34 (SCH80) PN210</t>
  </si>
  <si>
    <t>RC48X42 (SCH80) PN210</t>
  </si>
  <si>
    <t>RC48X34 (SCH80) PN210</t>
  </si>
  <si>
    <t>RC48X22 (SCH80) PN210</t>
  </si>
  <si>
    <t>RC34X27 (SCH80) PN210</t>
  </si>
  <si>
    <t>RC34X22 (SCH80) PN210</t>
  </si>
  <si>
    <t>RC27X22 (SCH80) PN210</t>
  </si>
  <si>
    <t>RC22X17 (SCH80) PN210</t>
  </si>
  <si>
    <t>承插直通异径接头</t>
  </si>
  <si>
    <t>JIS B2316 DN25-DN20</t>
  </si>
  <si>
    <t>JIS B2316 DN20-DN15</t>
  </si>
  <si>
    <t>JIS B2316 DN32-DN25</t>
  </si>
  <si>
    <t>JIS B2316 DN40-DN32</t>
  </si>
  <si>
    <t>端直通管接头</t>
  </si>
  <si>
    <t>HT/TIUM28L</t>
  </si>
  <si>
    <t>焊接接头</t>
  </si>
  <si>
    <t>AS10L</t>
  </si>
  <si>
    <t>AS18L</t>
  </si>
  <si>
    <t>AS28L</t>
  </si>
  <si>
    <t>偏心异径</t>
  </si>
  <si>
    <t>410III</t>
  </si>
  <si>
    <t>GB/T10752-2005 RE48X4.0/42X4.0</t>
  </si>
  <si>
    <t>GB/T10752-2005 RE48X4.0/22X3.0</t>
  </si>
  <si>
    <t>三通接头</t>
  </si>
  <si>
    <t>GB/T10752-2005 30X30X30X1.5</t>
  </si>
  <si>
    <t>同心异径</t>
  </si>
  <si>
    <t>GB/T10752-2005 RC89X8/60X9</t>
  </si>
  <si>
    <t>GB/T10752-2005 RC457X5/426X5</t>
  </si>
  <si>
    <t>JIS B2312 RC42.7x4.9/34x4.5</t>
  </si>
  <si>
    <t>410Ⅲ</t>
  </si>
  <si>
    <t>JIS B2312 RC48.6X5.1/21.7X3.7</t>
  </si>
  <si>
    <t>JIS B2312 RC76.3X7/48.6X5.1</t>
  </si>
  <si>
    <t>JIS B2313 RC48.6X5.1/34X4.5</t>
  </si>
  <si>
    <t>JIS B2313 RC48.6X5.1/42.7X4.9</t>
  </si>
  <si>
    <t>GB/T10752-2005 RC48X4.0/27X3.0</t>
  </si>
  <si>
    <t>GB/T10752-2005 RC48X4.0/34X3.5</t>
  </si>
  <si>
    <t>GB/T10752-2005 RC60X4.0/34X3.5</t>
  </si>
  <si>
    <t>GB/T10752-2005 RC168X11.0/140X9.5</t>
  </si>
  <si>
    <t>GB/T10752-2005 RC76X7.0/60X5.5</t>
  </si>
  <si>
    <t>GB/T10752-2005 RC219X9.0/168X8.0</t>
  </si>
  <si>
    <t>GB/T10752-2005 RC114X8.0/89X7.0</t>
  </si>
  <si>
    <t>GB/T10752-2005 RC34X3.5/27X3.5</t>
  </si>
  <si>
    <t>GB/T10752-2005 RC42X4.0/34X3.5</t>
  </si>
  <si>
    <t>GB/T10752-2005 RC273X5.5/219X4.5</t>
  </si>
  <si>
    <t>GB/T10752-2005 RC34X4.0/27X4.0</t>
  </si>
  <si>
    <t>GB/T10752-2005 RC273X13.0/219X13.0</t>
  </si>
  <si>
    <t>GB/T10752-2005 RC48X3.5/27X3.0</t>
  </si>
  <si>
    <t>GB/T10752-2005 RC219x7.0/168x7.0</t>
  </si>
  <si>
    <t>GB/T10752-2005 RC406X7.0/325X7.0</t>
  </si>
  <si>
    <t>GB/T10752-2005 RC219X11.0/168X11.0</t>
  </si>
  <si>
    <t>GB/T10752-2005 RC219X13.0/140X9.5</t>
  </si>
  <si>
    <t>GB/T10752-2005 RC27X3.0X22X3.0</t>
  </si>
  <si>
    <t>GB/T10752-2005 RC48X3/27X2.5</t>
  </si>
  <si>
    <t>GB/T10752-2005 RC48X4.0/27X3.5</t>
  </si>
  <si>
    <t>GB/T10752-2005 RC48X5.0/22X4.0</t>
  </si>
  <si>
    <t>GB/T10752-2005 RC60X6.0/34X5.0</t>
  </si>
  <si>
    <t>GB/T10752-2005 RC76X7.0/42X5.0</t>
  </si>
  <si>
    <t>GL-410II</t>
  </si>
  <si>
    <t>GB/T10752-2005 RC42X3.0/34X2.5</t>
  </si>
  <si>
    <t>GB/T10752-2005 RC48X4.0/22X3.0</t>
  </si>
  <si>
    <t>ABS-410II</t>
  </si>
  <si>
    <t>GB/T12459-2017 RC60X6.0/27X3.0</t>
  </si>
  <si>
    <t>GB/T10752-2005 RC325X11.0/168X7.5</t>
  </si>
  <si>
    <t>GB/T10752-2005 RC325X9.0/219X8.0</t>
  </si>
  <si>
    <t>GB/T10752-2005 RC60X4.0/34X4.0</t>
  </si>
  <si>
    <t>GB/T10752-2005 RC76X6.0/60X4.0</t>
  </si>
  <si>
    <t>GB/T10752-2005 RC114X6.0/76X6.0</t>
  </si>
  <si>
    <t>GB/T10752-2005 RC219X13.0/168X11.0</t>
  </si>
  <si>
    <t>GB/T10752-2005 RC32X4.0/25X4.0</t>
  </si>
  <si>
    <t>GB/T10752-2005 RC325X13.0/273X13.0</t>
  </si>
  <si>
    <t>360III</t>
  </si>
  <si>
    <t>GB/T10752-2005 RC34X4.0/27X3.0</t>
  </si>
  <si>
    <t>GB/T10752-2005 RC34X5.0/27X4.0</t>
  </si>
  <si>
    <t>GB/T10752-2005 RC42X4.0/27X3.0</t>
  </si>
  <si>
    <t>GB/T10752-2005 RC42X5.0/27X4.0</t>
  </si>
  <si>
    <t>GB/T10752-2005 RC48X4.0/34X4.0</t>
  </si>
  <si>
    <t>GB/T10752-2005 RC48X5.0/34X5.0</t>
  </si>
  <si>
    <t>GB/T10752-2005 RC114X6.0/89X6.0</t>
  </si>
  <si>
    <t>GB/T10752-2005 RC114X9.0/76X7.0</t>
  </si>
  <si>
    <t>GB/T10752-2005 RC219X8.5/168X7.5</t>
  </si>
  <si>
    <t>360II</t>
  </si>
  <si>
    <t>GB/T10752-2005 RC42X4.0/34X4.0</t>
  </si>
  <si>
    <t>Q345E-II</t>
  </si>
  <si>
    <t>GB/T10752-2005 RC114X5.0/76X4.5</t>
  </si>
  <si>
    <t>GB/T10752-2005 RC65X8/38X4</t>
  </si>
  <si>
    <t>GB/T10752-2005 RC65X8/50X5</t>
  </si>
  <si>
    <t>GB/T10752-2005 RC80X10/68X5</t>
  </si>
  <si>
    <t>ABS-410I</t>
  </si>
  <si>
    <t>GB/T10752-2005 RC42X5.0/30X4.0</t>
  </si>
  <si>
    <t>GB/T10752-2005 RC42X5.0/34X4.5</t>
  </si>
  <si>
    <t>GB/T10752-2005 RC42X3.5/27X3.5</t>
  </si>
  <si>
    <t>LR-410II</t>
  </si>
  <si>
    <t>GB/T10752-2005 RC114X5.0/48X3.5</t>
  </si>
  <si>
    <t>GB/T10752-2005 RC27X3.0X22X2.5</t>
  </si>
  <si>
    <t>GB/T10752-2005 RC34X3.0/27X3.0</t>
  </si>
  <si>
    <t>JIS B2312 RC216.3X8.2/139.8X8.1</t>
  </si>
  <si>
    <t>JIS B2312 RC60.5X3.9/34X3.4</t>
  </si>
  <si>
    <t>JIS B2312 RC267.4X12.7/216.3X10.3</t>
  </si>
  <si>
    <t>JIS B2312 RC508x15.5/355.6x11.1</t>
  </si>
  <si>
    <t>JIS B2312 RC114.3x6/89.1x5.5</t>
  </si>
  <si>
    <t>JIS B2312 RC165.2X7.1/89.1X5.5</t>
  </si>
  <si>
    <t>JIS B2312 RC114.3X8.6/89.1X7.6</t>
  </si>
  <si>
    <t>JIS B2312 RC48.6x3.7/21.7x3</t>
  </si>
  <si>
    <t>JIS B2312 RC76.3X7/42.7X4.9</t>
  </si>
  <si>
    <t>JIS B2312 RC267.4X15.1/165.2x11</t>
  </si>
  <si>
    <t>JIS B2312 RC34X4.5/27.2X3.9</t>
  </si>
  <si>
    <t>JIS B2312 RC216.3X12.7/165.2x11</t>
  </si>
  <si>
    <t>JIS B2312 RC216.3X12.7/139.8x9.5</t>
  </si>
  <si>
    <t>GB/T10752-2005 RC114X3.0/89X3.0</t>
  </si>
  <si>
    <t>GB/T10752-2005 RC114X4.0/89X3.0</t>
  </si>
  <si>
    <t>GB/T10752-2005 RC34X3.0/22X2.5</t>
  </si>
  <si>
    <t>GB/T10752-2005 RC168X6.0/76X4.5</t>
  </si>
  <si>
    <t>CCS-410II</t>
  </si>
  <si>
    <t>GB/T12459-2005 RC168X9/114X8</t>
  </si>
  <si>
    <t>GB/T12459-2005 RC219X9/168X9</t>
  </si>
  <si>
    <t>GB/T10752-2005 RC219X9.0/168X9.0</t>
  </si>
  <si>
    <t>GB/T12459-2005 RC48X4.5/42X4.5</t>
  </si>
  <si>
    <t>GB/T12459-2005 RC60X4.5/48X4.5</t>
  </si>
  <si>
    <t>GB/T10752-2005 RC60X6.5/48X6.5</t>
  </si>
  <si>
    <t>GB/T12459-2005 RC140X12.5/76X6.5</t>
  </si>
  <si>
    <t>GB/T12459-2005 RC140X12.5/89X7</t>
  </si>
  <si>
    <t>GB/T10752-2005 RC140X8.0/114X8.0</t>
  </si>
  <si>
    <t>GB/T12459-2005 RC140X8/76X6.5</t>
  </si>
  <si>
    <t>GB/T10752-2005 RC168X9.0/114X8.0</t>
  </si>
  <si>
    <t>GB/T10752-2005 RC168X9.0/140X8.0</t>
  </si>
  <si>
    <t>GB/T10752-2005 RC219X7.0/114X5.0</t>
  </si>
  <si>
    <t>RC219X9/114X8</t>
  </si>
  <si>
    <t>GB/T10752-2005 RC34X2.5/27X2.5</t>
  </si>
  <si>
    <t>GB/T10752-2005 RC60X4.5/34X4.0</t>
  </si>
  <si>
    <t>GB/T10752-2005 RC76X6.5/60X6.5</t>
  </si>
  <si>
    <t>GB/T10752-2005 RC89X4.5/48X4.5</t>
  </si>
  <si>
    <t>GB/T10752-2005 RC114X8.0/60X6.5</t>
  </si>
  <si>
    <t>GB/T10752-2005 RC114X8.0/76X6.5</t>
  </si>
  <si>
    <t>GB/T10752-2005 RC168X6.0/89X4.5</t>
  </si>
  <si>
    <t>GB/T10752-2005 RC219X7.0/168X6.0</t>
  </si>
  <si>
    <t>GB/T10752-2005 RC273X9.0/168X9.0</t>
  </si>
  <si>
    <t>GB/T10752-2005 RC27X3.0/17X3.0</t>
  </si>
  <si>
    <t>GB/T10752-2005 RC426X13.0/219X13.0</t>
  </si>
  <si>
    <t>GB/T10752-2005 RC48X5.0/22X3.5</t>
  </si>
  <si>
    <t>GB/T10752-2005 RC48X4.5/27X3.5</t>
  </si>
  <si>
    <t>GB/T12459-2005 RC76X4.5/60X4.5</t>
  </si>
  <si>
    <t>GB/T12459-2005 RC114X8/89X7</t>
  </si>
  <si>
    <t>GB/T10752-2005 RC60X6.5/34X4.5</t>
  </si>
  <si>
    <t>GB/T10752-2005 RC48X5.5/27X4.0</t>
  </si>
  <si>
    <t>GB/T10752-2005 RC89X5.5/76X5.0</t>
  </si>
  <si>
    <t>GB/T10752-2008 273X10/168X8</t>
  </si>
  <si>
    <t>同心异径接头</t>
  </si>
  <si>
    <t>GB/T10752-2005 RC325X219X13</t>
  </si>
  <si>
    <t>GB/T10752-2005 RC273X114X6.5</t>
  </si>
  <si>
    <t>GB/T10752-2005 RC219X13/140X9.5</t>
  </si>
  <si>
    <t>GB/T10752-2005 RC219X13/114X9</t>
  </si>
  <si>
    <t>GB/T10752-2005 RC219X12.5/114X7</t>
  </si>
  <si>
    <t>GB/T10752-2005 RC219X114X6.5</t>
  </si>
  <si>
    <t>GB/T10752-2005 RC219X89X8</t>
  </si>
  <si>
    <t>GB/T10752-2005 RC168X11/89X8</t>
  </si>
  <si>
    <t>GB/T10752-2005 RC168X11/89X6</t>
  </si>
  <si>
    <t>GB/T10752-2005 RC140X9.5/76X7</t>
  </si>
  <si>
    <t>GB/T10752-2005 RC89X48X5.5</t>
  </si>
  <si>
    <t>GB/T10752-2005 RC48X42X5</t>
  </si>
  <si>
    <t>GB/T10752-2005 RC48X4/27X3</t>
  </si>
  <si>
    <t>GB/T10752-2005 RC42X4/17X2.5</t>
  </si>
  <si>
    <t>GB/T10752-2005 RC17X2.5/10X2</t>
  </si>
  <si>
    <t>ABS</t>
  </si>
  <si>
    <t>GB/T10752-2005  RC219X13/140X9.5</t>
  </si>
  <si>
    <t>GB/T10752-2005  RC76X7/48X5</t>
  </si>
  <si>
    <t>GB/T10752-2005 RC140X7/89X5.5</t>
  </si>
  <si>
    <t>GB/T10752-2005 RC377X12/219X8.5</t>
  </si>
  <si>
    <t>GB/T10752-2005 RC89X5.5/48X4</t>
  </si>
  <si>
    <t>GB/T10752-2005 RC42X4/34X3.5</t>
  </si>
  <si>
    <t>GB/T10752-2005 RC168X7/89X5.5</t>
  </si>
  <si>
    <t>GB/T10752-2005 RC168X140X11</t>
  </si>
  <si>
    <t>GB/T10752-2005 RC140X9.5/89X8</t>
  </si>
  <si>
    <t>GB/T10752-2005 RC60X4/27X3</t>
  </si>
  <si>
    <t>GB/T10752-2005 RC114X9.5/89X7.5</t>
  </si>
  <si>
    <t>GB/T10752-2005 RC48X27X3</t>
  </si>
  <si>
    <t>GB/T10752-2005 RC114X9.5/89X5.5</t>
  </si>
  <si>
    <t>GB/T10752-2005 RC76X7/48X5</t>
  </si>
  <si>
    <t>GB/T10752-2005 RC114X9/89X5.5</t>
  </si>
  <si>
    <t>GB/T10752-2005 RC219X13/114X6</t>
  </si>
  <si>
    <t>GB/T10752-2005 RC114X9/89X8</t>
  </si>
  <si>
    <t>GB/T10752-2005 RC89X60X5.5</t>
  </si>
  <si>
    <t>GB/T10752-2005 RC140X6/76X5.5</t>
  </si>
  <si>
    <t>GB/T10752-2005 RC168X7.5/89X5.5</t>
  </si>
  <si>
    <t>GB/T10752-2005 RC42X5/27X4</t>
  </si>
  <si>
    <t>GB/T10752-2005 RC89X8/48X5</t>
  </si>
  <si>
    <t>GB/T10752-2005 RC219X140X13</t>
  </si>
  <si>
    <t>GB/T10752-2005 RC630X426X13</t>
  </si>
  <si>
    <t>GB/T10752-2005 RC89X5/48X4</t>
  </si>
  <si>
    <t>GB/T10752-2005 RC168X6/89X4.5</t>
  </si>
  <si>
    <t>GB/T10752-2005 RC219X7/168X6</t>
  </si>
  <si>
    <t>GB/T10752-2005 RC219X7/140X5.5</t>
  </si>
  <si>
    <t>GB/T10752-2005 RC114X5/60X4.5</t>
  </si>
  <si>
    <t>410I</t>
  </si>
  <si>
    <t>GB/T10752-2005 RC76X9.5/48X4</t>
  </si>
  <si>
    <t>GB/T10752-2005 RC48X7.5/22X4</t>
  </si>
  <si>
    <t>GB/T10752-2005 RC219X8.5/140X6.5</t>
  </si>
  <si>
    <t>GB/T10752-2005 RC114X9/76X5.5</t>
  </si>
  <si>
    <t>JIS B0312 RC355.6x12.7/318.5x11</t>
  </si>
  <si>
    <t>JIS B0312 RC267.4X11/165.2X9.3</t>
  </si>
  <si>
    <t>GB/T10752-2005 RC76X9.5/60X7</t>
  </si>
  <si>
    <t>GB/T10752-2005 RC89X5.5/48X9</t>
  </si>
  <si>
    <t>GB/T10752-2005
RC168.3X6.3/139.7X6.3</t>
  </si>
  <si>
    <t>BV-410I</t>
  </si>
  <si>
    <t>GB/T10752-2005 RC114X6/60X4</t>
  </si>
  <si>
    <t>GB/T10752-2005 RC48X4/22X3</t>
  </si>
  <si>
    <t>GB/T10752-2005 RC114X6.0/76X5.5</t>
  </si>
  <si>
    <t>GB/T10752-2005 RC168X7.5/140X6.5</t>
  </si>
  <si>
    <t>GB/T10752-2005 RC76X60X7</t>
  </si>
  <si>
    <t>GB/T10752-2005 RC219X168X6</t>
  </si>
  <si>
    <t>GB/T10752-2005 RC34X5/27X4</t>
  </si>
  <si>
    <t>GB/T10752-2005 RC168X11/140X9.5</t>
  </si>
  <si>
    <t>GB/T10752-2005 RC22X3/17X2.5</t>
  </si>
  <si>
    <t>GB/T10752-2005 RC114X9/76X7</t>
  </si>
  <si>
    <t>RC60X4.5/34X3.5</t>
  </si>
  <si>
    <t>GB/T10752-2005 RC48X5/27X4</t>
  </si>
  <si>
    <t>GB/T10752-2005 RC219X13/168X11</t>
  </si>
  <si>
    <t>GB/T10752-2005 RC356X12/273X9</t>
  </si>
  <si>
    <t>GB/T10752-2005 RC273X219X10</t>
  </si>
  <si>
    <t>GB/T10752-2005 RC273X15/219X13</t>
  </si>
  <si>
    <t>GB/T10752-2005 RC273X13/168X11</t>
  </si>
  <si>
    <t>GB/T10752-2005 RC219X9/168X8</t>
  </si>
  <si>
    <t>GB/T10752-2005 RC219X8/114X6</t>
  </si>
  <si>
    <t>GB/T10752-2005 RC48X3.5/42X3.0</t>
  </si>
  <si>
    <t>GB/T10752-2005 RC48X4/34X3.5</t>
  </si>
  <si>
    <t>GB/T10752-2005 RC114X89X6</t>
  </si>
  <si>
    <t>GB/T10752-2005 RC42X4/27X3.5</t>
  </si>
  <si>
    <t>GB/T10752-2005 RC48X42X4</t>
  </si>
  <si>
    <t>GB/T10752-2005  RC48X34X5</t>
  </si>
  <si>
    <t>GB/T10752-2005 RC42X4.0/27X4.0</t>
  </si>
  <si>
    <t>GB/T10752-2005 RC42X3.5/27X3.0</t>
  </si>
  <si>
    <t>GB/T10752-2005 RC426X10.0/273X9.0</t>
  </si>
  <si>
    <t>410II</t>
  </si>
  <si>
    <t>GB/T10752-2005 RC273X9.0/140X7.0</t>
  </si>
  <si>
    <t>GB/T10752-2005 RC27X3.0/22X3.0</t>
  </si>
  <si>
    <t>GB/T10752-2005 RC60X4.0/27X3.0</t>
  </si>
  <si>
    <t>GB/T10752-2005 RC60X6/27X3</t>
  </si>
  <si>
    <t>GB/T10752-2005 RC273X9.5/219X8.5</t>
  </si>
  <si>
    <t>GB/T10752-2005 RC273X9/219X8</t>
  </si>
  <si>
    <t>GB/T10752-2005 RC140X7/76X5.5</t>
  </si>
  <si>
    <t>GB/T10752-2005 RC76X7/42X5</t>
  </si>
  <si>
    <t>410钢/Ⅲ</t>
  </si>
  <si>
    <t>RC114.3X6/89.1X5.5</t>
  </si>
  <si>
    <t>RC34.0X3.4/21.7X2.8</t>
  </si>
  <si>
    <t>RC48.6X3.7/42.7X3.6</t>
  </si>
  <si>
    <t>ABS-410Ⅱ</t>
  </si>
  <si>
    <t>RC165.2X11/89.1X7.6</t>
  </si>
  <si>
    <t>RC165.2X7.1/114.3X6</t>
  </si>
  <si>
    <t>STPG 410 III</t>
  </si>
  <si>
    <t>RC76.3X5.2/60.5X3.9</t>
  </si>
  <si>
    <t>GB/T10752-2005 RC216.3X8.2/139.8X8.1</t>
  </si>
  <si>
    <t>RC273X9.3/165.2X7.1</t>
  </si>
  <si>
    <t>GB/T10752-2005 RC219X8.5/114X6</t>
  </si>
  <si>
    <t>RC89.1X5.5/60.5X3.9</t>
  </si>
  <si>
    <t>RC165.2X11/114.3X8.6</t>
  </si>
  <si>
    <t>RC267.4X9.3/216.3X10.3</t>
  </si>
  <si>
    <t>RC165.2X7.1/139.8X6.6</t>
  </si>
  <si>
    <t>GB/T10752-2005 RC325X11/219X8.5</t>
  </si>
  <si>
    <t>RC60.5X3.9/48.6X3.7</t>
  </si>
  <si>
    <t>ABS-STPG 410 II</t>
  </si>
  <si>
    <t>RC139.8X6.6/114.3X6</t>
  </si>
  <si>
    <t>RC609X12.7/406.4X12.7</t>
  </si>
  <si>
    <t>GB/T10752-2005 RC273X13/140X9.5</t>
  </si>
  <si>
    <t>RC355.6X12.7/216.3X12.7</t>
  </si>
  <si>
    <t>RC216.3X12.7/165.2X11</t>
  </si>
  <si>
    <t>GB/T10752-2005 RC114X60X7</t>
  </si>
  <si>
    <t>GB/T10752-2005 RC219X8/168X6</t>
  </si>
  <si>
    <t>GB/T10752-2005 RC325X17.5/219X13</t>
  </si>
  <si>
    <t>GB/T10752-2005 RC48X27X4</t>
  </si>
  <si>
    <t>RC216.3X10.3/165.2X11</t>
  </si>
  <si>
    <t>RC139.8X6.6/89.1X5.5</t>
  </si>
  <si>
    <t>RC76.3X5.2/42.7X3.6</t>
  </si>
  <si>
    <t>GB/T10752-2005 RC114X6/89X9</t>
  </si>
  <si>
    <t>GB/T10752-2005 RC325X15/219X13</t>
  </si>
  <si>
    <t>RC114.3X8.6/76.3X7</t>
  </si>
  <si>
    <t>RC267.4X12.7/165.2X11</t>
  </si>
  <si>
    <t>RC42.7X6.4/34.0X6.4</t>
  </si>
  <si>
    <t>RC355.6X12.7/318.5X10.3</t>
  </si>
  <si>
    <t>RC216.3X8.2/165.2X7.1</t>
  </si>
  <si>
    <t>GB/T10752-2005 RC219X8.5/140X7</t>
  </si>
  <si>
    <t>RC216.3X10.3/139.8X9.5</t>
  </si>
  <si>
    <t>RC216.3X9.3/114.3X8.6</t>
  </si>
  <si>
    <t>RC267.4X216.3X12.7</t>
  </si>
  <si>
    <t>RC42.7X3.6/34X3.4</t>
  </si>
  <si>
    <t>RC48.6X3.7/21.7X2.8</t>
  </si>
  <si>
    <t>GB/T10752-2005 RC273X168X11</t>
  </si>
  <si>
    <t>GB/T10752-2005 RC114X6/89X7.5</t>
  </si>
  <si>
    <t>GB/T10752-2005 RC114X6/60X6</t>
  </si>
  <si>
    <t>GB/T10752-2005 RC34x3/22x2</t>
  </si>
  <si>
    <t>GB/T10752-2005 RC76X5.5/42X3</t>
  </si>
  <si>
    <t>GB/T10752-2005 RC42X4/18X2</t>
  </si>
  <si>
    <t>RC140X8/89X8</t>
  </si>
  <si>
    <t>GB/T10752-2005 RC42X5/22X4</t>
  </si>
  <si>
    <t>GB/T10752-2005 RC140X7/114X6</t>
  </si>
  <si>
    <t>GB/T10752-2005 RC168X8/114X6</t>
  </si>
  <si>
    <t>GB/T10752-2005 RC89X6.0/42X4.0</t>
  </si>
  <si>
    <t>48X4/34X4</t>
  </si>
  <si>
    <t>GB/T10752-2005 RC114X7.0/48X6.0</t>
  </si>
  <si>
    <t>电工鞋</t>
  </si>
  <si>
    <t>39</t>
  </si>
  <si>
    <t>双</t>
  </si>
  <si>
    <t>38</t>
  </si>
  <si>
    <t>43</t>
  </si>
  <si>
    <t>35</t>
  </si>
  <si>
    <t>36</t>
  </si>
  <si>
    <t>工作服</t>
  </si>
  <si>
    <t>全棉茄克工作服套装/咖啡色，100%棉</t>
  </si>
  <si>
    <t>工作鞋</t>
  </si>
  <si>
    <t>奥康男警鞋/HK01</t>
  </si>
  <si>
    <t>奥康女单19246101</t>
  </si>
  <si>
    <t>反皮电焊安全鞋</t>
  </si>
  <si>
    <t>47</t>
  </si>
  <si>
    <t>行政鞋-男</t>
  </si>
  <si>
    <t>44</t>
  </si>
  <si>
    <t>行政鞋-女</t>
  </si>
  <si>
    <t>37</t>
  </si>
  <si>
    <t>雨衣</t>
  </si>
  <si>
    <t>下水裤</t>
  </si>
  <si>
    <t>天征</t>
  </si>
  <si>
    <t>条</t>
  </si>
  <si>
    <t>爆破片</t>
  </si>
  <si>
    <t>LKA250-0.02/0.02-30</t>
  </si>
  <si>
    <t>铝镁托架</t>
  </si>
  <si>
    <t>铝镁合金</t>
  </si>
  <si>
    <t>单层 EH1000-2100</t>
  </si>
  <si>
    <t>架</t>
  </si>
  <si>
    <t>1层垂直弯通 1000</t>
  </si>
  <si>
    <t>1层垂直弯通 800</t>
  </si>
  <si>
    <t>1层水平弯通 EH1000-30度</t>
  </si>
  <si>
    <t>1层水平弯通 EH1000-45度</t>
  </si>
  <si>
    <t>1层水平弯通 EH1000-60度</t>
  </si>
  <si>
    <t>1层水平弯通 EH1000-90度</t>
  </si>
  <si>
    <t>1层水平弯通 EH800-30度</t>
  </si>
  <si>
    <t>1层水平弯通 EH800-45度</t>
  </si>
  <si>
    <t>1层水平弯通 EH800-90度</t>
  </si>
  <si>
    <t>Z型电缆紧钩 单层 EH1000</t>
  </si>
  <si>
    <t>Z型电缆紧钩 单层 EH800</t>
  </si>
  <si>
    <t>Z型托架 1层垂直弯通 1000</t>
  </si>
  <si>
    <t>Z型托架 1层水平弯通 EH1000-30度</t>
  </si>
  <si>
    <t>Z型托架 1层水平弯通 EH1000-45度</t>
  </si>
  <si>
    <t>Z型托架 1层水平弯通 EH1000-60度</t>
  </si>
  <si>
    <t>Z型托架 1层水平弯通 EH1000-90度</t>
  </si>
  <si>
    <t>Z型托架 1层水平弯通 EH800-30度</t>
  </si>
  <si>
    <t>Z型托架 1层水平弯通 EH800-45度</t>
  </si>
  <si>
    <t>Z型托架 1层水平弯通 EH800-60度</t>
  </si>
  <si>
    <t>Z型托架 1层水平弯通 EH800-90度</t>
  </si>
  <si>
    <t>单层 EH800-2100</t>
  </si>
  <si>
    <t>电缆紧钩 单层 EH1000</t>
  </si>
  <si>
    <t>电缆紧钩 单层 EH800</t>
  </si>
  <si>
    <t>30°弯头</t>
  </si>
  <si>
    <t>GB/T10752-2005 EL168X7X30</t>
  </si>
  <si>
    <t>GB/T10752-2005 EL168X7.5X30</t>
  </si>
  <si>
    <t>GB/T10752-2005 ES114X8X30</t>
  </si>
  <si>
    <t>GB/T10752-2005 ES114X6X30</t>
  </si>
  <si>
    <t>GB/T10752-2005 ES140X7X30</t>
  </si>
  <si>
    <t>GB/T10752-2005 ES219X13X30</t>
  </si>
  <si>
    <t>GB/T10752-2005 ES356X12X30</t>
  </si>
  <si>
    <t>GB/T10752-2005 ES140X9.5X30</t>
  </si>
  <si>
    <t>GB/T10752-2005 EL219X8.5X30</t>
  </si>
  <si>
    <t>EL216.3X10.3X30</t>
  </si>
  <si>
    <t>EL165.2X11.0X30</t>
  </si>
  <si>
    <t>EL114.3X6X30</t>
  </si>
  <si>
    <t>EL216.3X8.2X30</t>
  </si>
  <si>
    <t>ES165.2X7.1X30</t>
  </si>
  <si>
    <t>EL267.4X12.7X30</t>
  </si>
  <si>
    <t>EL165.2X7.1X30</t>
  </si>
  <si>
    <t>EL267.4X9.3X30</t>
  </si>
  <si>
    <t>EL139.8X6.6X30</t>
  </si>
  <si>
    <t>GB/T10752-2005 ES219X8.5X30</t>
  </si>
  <si>
    <t>ES216.3X10.3X30</t>
  </si>
  <si>
    <t>GB/T10752-2005 EL114X9X30</t>
  </si>
  <si>
    <t>GB/T10752-2005 ES114X9X30</t>
  </si>
  <si>
    <t>GB/T10752-2005 EL114X6X30</t>
  </si>
  <si>
    <t>GB/T10752-2005 EL168X6X30</t>
  </si>
  <si>
    <t>GB/T10752-2005 EL76X7X30</t>
  </si>
  <si>
    <t>GB/T10752-2005 ES273X9X30</t>
  </si>
  <si>
    <t>GB/T10752-2005 ES76X7X30</t>
  </si>
  <si>
    <t>GB/T10752-2005 EL219X10.5X30</t>
  </si>
  <si>
    <t>GB/T10752-2005 EL60X4.5X30</t>
  </si>
  <si>
    <t>GB/T10752-2005 ES140X5X30</t>
  </si>
  <si>
    <t>GB/T10752-2005 ES219X6.5X30</t>
  </si>
  <si>
    <t>GB/T10752-2005 EL168X9X30</t>
  </si>
  <si>
    <t>GB/T10752-2005 ES89X5.5X30</t>
  </si>
  <si>
    <t>GB/T10752-2005 ES140X6.5X30</t>
  </si>
  <si>
    <t>GB/T10752-2005 EL48X5X30</t>
  </si>
  <si>
    <t>GB/T10752-2005 EL219X13X30</t>
  </si>
  <si>
    <t>GB/T10752-2005 ES219X7X30</t>
  </si>
  <si>
    <t>45°承插式弯头</t>
  </si>
  <si>
    <t>锻钢JIS B2316</t>
  </si>
  <si>
    <t>60X5.5X45CCS形式认可21Mpa</t>
  </si>
  <si>
    <t>48X5.0X45CCS形式认可21Mpa</t>
  </si>
  <si>
    <t>JIS B2316 DN25</t>
  </si>
  <si>
    <t>45°弯头</t>
  </si>
  <si>
    <t>GB/T10752-2005 EL76X5.5X45</t>
  </si>
  <si>
    <t>GB/T10752-2005 EL76X7X45</t>
  </si>
  <si>
    <t>EL216.3X10.3X45</t>
  </si>
  <si>
    <t>GB/T10752-2005 EL60X5.5X45</t>
  </si>
  <si>
    <t>GB/T10752-2005 EL114X9X45</t>
  </si>
  <si>
    <t>GB/T10752-2005 EL60X4X45</t>
  </si>
  <si>
    <t>GB/T10752-2005 ES140X9.5X45</t>
  </si>
  <si>
    <t>GB/T10752-2005 ES219X13X45</t>
  </si>
  <si>
    <t>GB/T10752-2005 EL219X6X45</t>
  </si>
  <si>
    <t>GB/T10752-2005 ES76X5.5X45</t>
  </si>
  <si>
    <t>EL165.2X7.1X45</t>
  </si>
  <si>
    <t>EL89.1X5.5X45</t>
  </si>
  <si>
    <t>EL139.8X9.5X45</t>
  </si>
  <si>
    <t>EL165.2X11.0X45</t>
  </si>
  <si>
    <t>EL139.8X6.6X45</t>
  </si>
  <si>
    <t>EL60.5X3.9X45</t>
  </si>
  <si>
    <t>GB/T10752-2005 EL325X13X45</t>
  </si>
  <si>
    <t>GB/T10752-2005 ES325X13X45</t>
  </si>
  <si>
    <t>GB/T10752-2005 EL219X6.5X45</t>
  </si>
  <si>
    <t>GB/T10752-2005 EL219X8.5X45</t>
  </si>
  <si>
    <t>GB/T10752-2005 EL48X4X45</t>
  </si>
  <si>
    <t>GB/T10752-2005 EL76X9.5X45</t>
  </si>
  <si>
    <t>GB/T10752-2005 ES114X9X45</t>
  </si>
  <si>
    <t>GB/T10752-2005 EL273X7X45</t>
  </si>
  <si>
    <t>GB/T10752-2005 EL48X5X45</t>
  </si>
  <si>
    <t>GB/T10752-2005 ES48X5X45</t>
  </si>
  <si>
    <t>GB/T10752-2005 ES140X11X45</t>
  </si>
  <si>
    <t>GB/T10752-2005 ES219X11X45</t>
  </si>
  <si>
    <t>GB/T10752-2005 EL219X9X45</t>
  </si>
  <si>
    <t>GB/T10752-2005 ES114X11X45</t>
  </si>
  <si>
    <t>GB/T10752-2005 ES114X6X45</t>
  </si>
  <si>
    <t>GB/T10752-2005 ES89X7.5X45</t>
  </si>
  <si>
    <t>GB/T10752-2005 EL89X3.5X45</t>
  </si>
  <si>
    <t>GB/T10752-2005 ES48X4X45</t>
  </si>
  <si>
    <t>GB/T10752-2005 EL219X13X45°</t>
  </si>
  <si>
    <t>GB/T10752-2005 EL273X9X45</t>
  </si>
  <si>
    <t>GB/T12459-2005 EL42X4.5X45</t>
  </si>
  <si>
    <t>GB/T10752-2005 EL60X6.5X45</t>
  </si>
  <si>
    <t>GB/T10752-2005 EL60X6X45</t>
  </si>
  <si>
    <t>GB/T10752-2005 EL273X6.5X45</t>
  </si>
  <si>
    <t>GB/T10752-2005 EL114X7X45</t>
  </si>
  <si>
    <t>45°弯头-1.5D</t>
  </si>
  <si>
    <t>HDR</t>
  </si>
  <si>
    <t>EL76X2.5X45</t>
  </si>
  <si>
    <t>EL28X2.0X45</t>
  </si>
  <si>
    <t>60°弯头</t>
  </si>
  <si>
    <t>GB/T10752-2005 EL114X9X60</t>
  </si>
  <si>
    <t>GB/T10752-2005 EL168X11X60</t>
  </si>
  <si>
    <t>GB/T10752-2005 EL140X9.5X60</t>
  </si>
  <si>
    <t>GB/T10752-2005 EL168X7.5X60</t>
  </si>
  <si>
    <t>GB/T10752-2005 EL219X8.5X60</t>
  </si>
  <si>
    <t>GB/T10752-2005 EL60X5.5X60</t>
  </si>
  <si>
    <t>GB/T10752-2005 ES89X5.5X60</t>
  </si>
  <si>
    <t>GB/T10752-2005 ES60X4X60</t>
  </si>
  <si>
    <t>GB/T10752-2005 ES76X5.5X60</t>
  </si>
  <si>
    <t>EL216.3X10.3X60</t>
  </si>
  <si>
    <t>EL139.8X9.5X60</t>
  </si>
  <si>
    <t>EL165.2X7.1X60</t>
  </si>
  <si>
    <t>EL216.3X12.7X60</t>
  </si>
  <si>
    <t>EL60.5X5.5X60</t>
  </si>
  <si>
    <t>EL76.3X7.0X60</t>
  </si>
  <si>
    <t>EL114.3X6.0X60</t>
  </si>
  <si>
    <t>EL60.5X3.9X60</t>
  </si>
  <si>
    <t>GB/T10752-2005 EL76X5.5X60</t>
  </si>
  <si>
    <t>GB/T10752-2005 ES114X9X60</t>
  </si>
  <si>
    <t>GB/T10752-2005 EL114X8.5X60</t>
  </si>
  <si>
    <t>GB/T10752-2005 ES114X6X60</t>
  </si>
  <si>
    <t>GB/T10752-2005 EL219X13X60</t>
  </si>
  <si>
    <t>GB/T10752-2005 EL48X4X60</t>
  </si>
  <si>
    <t>GB/T10752-2005 ES140X7X60</t>
  </si>
  <si>
    <t>GB/T10752-2005 EL114X5X60</t>
  </si>
  <si>
    <t>GB/T10752-2005 EL60X9X60</t>
  </si>
  <si>
    <t>GB/T10752-2005 EL219X6.5X60</t>
  </si>
  <si>
    <t>GB/T10752-2005 EL60X3X60</t>
  </si>
  <si>
    <t>GB/T10752-2005 EL273X13X60</t>
  </si>
  <si>
    <t>GB/T10752-2005 ES140X5.5X60</t>
  </si>
  <si>
    <t>GB/T10752-2005 ES219X6X60</t>
  </si>
  <si>
    <t>GB/T10752-2005 EL60X4.5X60</t>
  </si>
  <si>
    <t>GB/T10752-2005 ES273X6.5X60</t>
  </si>
  <si>
    <t>75°弯头</t>
  </si>
  <si>
    <t>GB/T10752-2005 EL114X6X75</t>
  </si>
  <si>
    <t>GB/T10752-2005 EL140X6.5X75</t>
  </si>
  <si>
    <t>90°承插式弯头</t>
  </si>
  <si>
    <t>48X5.0X90CCS形式认可21Mpa</t>
  </si>
  <si>
    <t>42X5.0X90CCS形式认可21Mpa</t>
  </si>
  <si>
    <t>34X4.5X90CCS形式认可21Mpa</t>
  </si>
  <si>
    <t>27X4.0X90CCS形式认可21Mpa</t>
  </si>
  <si>
    <t>22X4.0X90CCS形式认可21Mpa</t>
  </si>
  <si>
    <t>90°弯头</t>
  </si>
  <si>
    <t>GB/T10752-2005 EL27X3X90</t>
  </si>
  <si>
    <t>GB/T10752-2005 EL273X6.5X90</t>
  </si>
  <si>
    <t>GB/T10752-2005 ES114X11X90</t>
  </si>
  <si>
    <t>EL139.8X6.6X90</t>
  </si>
  <si>
    <t>GB/T10752-2005 EL114X11X90</t>
  </si>
  <si>
    <t>EL139.8X9.5X90</t>
  </si>
  <si>
    <t>EL165.2X7.1X90</t>
  </si>
  <si>
    <t>EL89.1X7.6X90</t>
  </si>
  <si>
    <t>EL216.3X10.3X90</t>
  </si>
  <si>
    <t>EL216.3X7.0X90</t>
  </si>
  <si>
    <t>ES216.3X10.3X90</t>
  </si>
  <si>
    <t>EL165.2X11.0X90</t>
  </si>
  <si>
    <t>GB/T10752-2005 ES140X4.5X90</t>
  </si>
  <si>
    <t>GB/T10752-2005 EL60X5X90</t>
  </si>
  <si>
    <t>GB/T10752-2005 ES60X6.5X90</t>
  </si>
  <si>
    <t>GB/T10752-2005 ES76X8.5X90</t>
  </si>
  <si>
    <t>GB/T10752-2005 ES140X11X90</t>
  </si>
  <si>
    <t>GB/T10752-2005 ES22X3X90</t>
  </si>
  <si>
    <t>GB/T10752-2005 ES76X7X90</t>
  </si>
  <si>
    <t>GB/T10752-2005 EL60X9X90</t>
  </si>
  <si>
    <t>GB/T10752-2005 ES377X13X60</t>
  </si>
  <si>
    <t>GB/T10752-2005 ES60X7.5X90</t>
  </si>
  <si>
    <t>GB/T10752-2005 ES356X13X90</t>
  </si>
  <si>
    <t>GB/T10752-2005 ES42X4X90</t>
  </si>
  <si>
    <t>GB/T10752-2005 EL426X13X90</t>
  </si>
  <si>
    <t>GB/T10752-2005 ES60X6X90</t>
  </si>
  <si>
    <t>GB/T10752-2005 ES34X3X90</t>
  </si>
  <si>
    <t>GB/T10752-2005 ES34X4X90</t>
  </si>
  <si>
    <t>GB/T10752-2005 ES140X8X90</t>
  </si>
  <si>
    <t>GB/T10752-2005 EL27X3.5X90</t>
  </si>
  <si>
    <t>GB/T10752-2005 ES168X12X90</t>
  </si>
  <si>
    <t>等径三通</t>
  </si>
  <si>
    <t>GB/T10752-2005 T22X3.0</t>
  </si>
  <si>
    <t>GB/T10752-2005 T42X3.5</t>
  </si>
  <si>
    <t>GB/T10752-2005 T60X4.0</t>
  </si>
  <si>
    <t>GB/T10752-2005 T76X6.0</t>
  </si>
  <si>
    <t>定型弯头</t>
  </si>
  <si>
    <t>JIS B2312 ES114.3X6.3X90</t>
  </si>
  <si>
    <t>GB/T10752-2005 EL34X4.5X90</t>
  </si>
  <si>
    <t>GB/T10752-2005 ES219X9.0X45</t>
  </si>
  <si>
    <t>GB/T10752-2005 EL219X6.0X60</t>
  </si>
  <si>
    <t>GB/T10752-2005 EL114X6.0X30</t>
  </si>
  <si>
    <t>GB/T10752-2005 EL48X4.0X45</t>
  </si>
  <si>
    <t>GB/T10752-2005 EL89X5.5X45</t>
  </si>
  <si>
    <t>GB/T10752-2005 EL114X6.0X60</t>
  </si>
  <si>
    <t>GB/T10752-2005 EL34X5.0X90</t>
  </si>
  <si>
    <t>GB/T10752-2005 EL89X8.0X90</t>
  </si>
  <si>
    <t>GB/T10752-2005 ES76X5.5X90</t>
  </si>
  <si>
    <t>GB/T10752-2005 EL114X9.0X45</t>
  </si>
  <si>
    <t>GB/T10752-2005 EL114X9.0X30</t>
  </si>
  <si>
    <t>GB/T10752-2005 ES140X11.0X90</t>
  </si>
  <si>
    <t>JIS B2312 EL114.3x8.6x90</t>
  </si>
  <si>
    <t>JIS B2312 EL165.2X7.1X90</t>
  </si>
  <si>
    <t>JIS B2312 ES139.8x6.6x90</t>
  </si>
  <si>
    <t>JIS B2312 ES139.8x9.5x90</t>
  </si>
  <si>
    <t>JIS B2312 ES165.2x11x90</t>
  </si>
  <si>
    <t>GB/T10752-2005 EL76X6.5X90</t>
  </si>
  <si>
    <t>GB/T10752-2005 EL114X8.0X45</t>
  </si>
  <si>
    <t>GB/T10752-2005 EL114X8.0X60</t>
  </si>
  <si>
    <t>GB/T10752-2005 EL89X4.5X60</t>
  </si>
  <si>
    <t>GB/T10752-2005 ES140X4.5X45</t>
  </si>
  <si>
    <t>GB/T10752-2005 ES114X6.0X45</t>
  </si>
  <si>
    <t>GB/T10752-2005 ES325X10.0X90</t>
  </si>
  <si>
    <t>GB/T10752-2005 ES325X7X60</t>
  </si>
  <si>
    <t>GB/T10752-2005 EL219X9X60</t>
  </si>
  <si>
    <t>GB/T10752-2005 EL60X3.5X90</t>
  </si>
  <si>
    <t>GB/T10752-2005 EL76X4.5X45</t>
  </si>
  <si>
    <t>GB/T10752-2005 EL114X6.0X45</t>
  </si>
  <si>
    <t>GB/T10752-2005 EL60X3.0X45</t>
  </si>
  <si>
    <t>GB/T10752-2005 ES60X3.5X45</t>
  </si>
  <si>
    <t>GB/T10752-2005 EL114X8.0X30</t>
  </si>
  <si>
    <t>GB/T10752-2005 EL219X6.0X45</t>
  </si>
  <si>
    <t>GB/T10752-2005 ES114X7.0X90</t>
  </si>
  <si>
    <t>GB/T10752-2005 ES60X4.5X90</t>
  </si>
  <si>
    <t>GB/T10752-2005 ES710X10.0X90</t>
  </si>
  <si>
    <t>GB/T10752-2005 ES76X4.5X90</t>
  </si>
  <si>
    <t>GB/T10752-2005 EL89X4.5X45</t>
  </si>
  <si>
    <t>GB/T10752-2005  EL42X3X45</t>
  </si>
  <si>
    <t>GB/T10752-2005 EL325X10.0X30</t>
  </si>
  <si>
    <t>GB/T10752-2005 EL76X4.5X60</t>
  </si>
  <si>
    <t>GB/T10752-2005 ES356X10.0X90</t>
  </si>
  <si>
    <t>BV-410II</t>
  </si>
  <si>
    <t>GB/T10752-2005 EL219X6.0X30</t>
  </si>
  <si>
    <t>GB/T10752-2005 ES48X3.0X90</t>
  </si>
  <si>
    <t>GB/T10752-2005 EL168X9X45</t>
  </si>
  <si>
    <t>GB/T10752-2005 EL219X13.0X60</t>
  </si>
  <si>
    <t>GB/T10752-2005 EL325X13.0X30</t>
  </si>
  <si>
    <t>GB/T10752-2005 EL325X13.0X90</t>
  </si>
  <si>
    <t>JIS B2312 EL139.8x9.5x30</t>
  </si>
  <si>
    <t>JIS B2312 EL216.3X12.7X30</t>
  </si>
  <si>
    <t>JIS B2312 EL139.8x6.6x45</t>
  </si>
  <si>
    <t>JIS B2312 EL139.8x9.5x45</t>
  </si>
  <si>
    <t>JIS B2312 EL48.6x3.7x45</t>
  </si>
  <si>
    <t>JIS B2312 EL76.3x7.0x45</t>
  </si>
  <si>
    <t>JIS B2312 EL165.2x11x45</t>
  </si>
  <si>
    <t>JIS B2312 ES114.3x6x45</t>
  </si>
  <si>
    <t>JIS B2312 ES114.3X8.6X45</t>
  </si>
  <si>
    <t>JIS B2312 EL216.3X12.7X45</t>
  </si>
  <si>
    <t>JIS B2312 ES216.3X8.2X90</t>
  </si>
  <si>
    <t>JIS B2312 EL139.8x9.5x90</t>
  </si>
  <si>
    <t>GB/T10752-2005 EL325X13.0X45</t>
  </si>
  <si>
    <t>GB/T10752-2005 EL60X6.5X90</t>
  </si>
  <si>
    <t>GB/T10752-2005 ES273X13X30</t>
  </si>
  <si>
    <t>GB/T10752-2005 EL60X6.0X90</t>
  </si>
  <si>
    <t>GB/T10752-2005 EL325X11.0X45</t>
  </si>
  <si>
    <t>GB/T10752-2005 EL325X11.0X90</t>
  </si>
  <si>
    <t>GB/T10752-2005 EL42X5.0X60</t>
  </si>
  <si>
    <t>GB/T10752-2005 EL325X7.0X30</t>
  </si>
  <si>
    <t>GB/T10752-2005 ES219X4.0X60</t>
  </si>
  <si>
    <t>GB/T10752-2005 EL325X7.0X60</t>
  </si>
  <si>
    <t>GB/T10752-2005 ES60X4.5X60</t>
  </si>
  <si>
    <t>GB/T10752-2005 ES356X7.0X60</t>
  </si>
  <si>
    <t>GB/T10752-2005 EL140X12.0X90</t>
  </si>
  <si>
    <t>GB/T10752-2005 ES140X8X45</t>
  </si>
  <si>
    <t>GB/T10752-2005 EL22X3.0X45</t>
  </si>
  <si>
    <t>GB/T10752-2005 EL48X5.0X30</t>
  </si>
  <si>
    <t>GB/T10752-2005 EL60X5.0X90</t>
  </si>
  <si>
    <t>GB/T10752-2005 EL88.9X4.5X90</t>
  </si>
  <si>
    <t>GB/T10752-2005 ES88.9X4.5X45</t>
  </si>
  <si>
    <t>GB/T10752-2005 EL325X10.0X45</t>
  </si>
  <si>
    <t>GB/T10752-2005 ES377X10.0X45</t>
  </si>
  <si>
    <t>GB/T10752-2005 EL406X13.0X45</t>
  </si>
  <si>
    <t>GB/T10752-2005 EL48X4.0X180</t>
  </si>
  <si>
    <t>GB/T10752-2005 EL60X6.0X180</t>
  </si>
  <si>
    <t>GB/T10752-2005 ES426X11.0X90</t>
  </si>
  <si>
    <t>GB/T10752-2005 EL27X2.5X90</t>
  </si>
  <si>
    <t>GB/T10752-2005 EL273X6.5X60</t>
  </si>
  <si>
    <t>GB/T10752-2005 EL27X3.0X90</t>
  </si>
  <si>
    <t>GB/T10752-2005 ES325X9.0X30</t>
  </si>
  <si>
    <t>GB/T10752-2005 ES60X9.0X90</t>
  </si>
  <si>
    <t>GB/T10752-2005 EL219X8.0X30</t>
  </si>
  <si>
    <t>GB/T10752-2005 EL219X8.0X60</t>
  </si>
  <si>
    <t>GB/T10752-2005 ES219X8.0X60</t>
  </si>
  <si>
    <t>GB/T10752-2005 ES426X10.0X90</t>
  </si>
  <si>
    <t>GB/T10752-2005 ES356X13.0X90</t>
  </si>
  <si>
    <t>GB/T10752-2005 EL76X6.0X45</t>
  </si>
  <si>
    <t>GB/T10752-2005 EL140X10.0X90</t>
  </si>
  <si>
    <t>GB/T10752-2005 ES168X11.0X60</t>
  </si>
  <si>
    <t>GB/T10752-2005 ES377X13.0X30</t>
  </si>
  <si>
    <t>GB/T10752-2005 ES377X13.0X60</t>
  </si>
  <si>
    <t>GB/T10752-2005 ES426X11.0X30</t>
  </si>
  <si>
    <t>GB/T10752-2005 ES426X11.0X45</t>
  </si>
  <si>
    <t>GB/T10752-2005 ES60X4.0X90</t>
  </si>
  <si>
    <t>GB/T10752-2005 ES114X11.0X90</t>
  </si>
  <si>
    <t>GB/T10752-2005 EL76X7.0X45</t>
  </si>
  <si>
    <t>GB/T10752-2005 ES89X8.0X60</t>
  </si>
  <si>
    <t>GB/T10752-2005 ES114X6.0X30</t>
  </si>
  <si>
    <t>GB/T10752-2005 ES114X6.0X60</t>
  </si>
  <si>
    <t>GB/T10752-2005 ES114X9.0X60</t>
  </si>
  <si>
    <t>GB/T10752-2005 EL426X11.0X90</t>
  </si>
  <si>
    <t>GB/T10752-2005 EL48X5.0X45</t>
  </si>
  <si>
    <t>GB/T10752-2005 EL273X7.0X30</t>
  </si>
  <si>
    <t>GB/T10752-2005 EL325X11.0X30</t>
  </si>
  <si>
    <t>GB/T10752-2005 ES325X9.0X45</t>
  </si>
  <si>
    <t>GB/T10752-2005 ES377X12X60</t>
  </si>
  <si>
    <t>GB/T10752-2005 ES325X13X30</t>
  </si>
  <si>
    <t>GB/T10752-2005 EL42X3.5X90</t>
  </si>
  <si>
    <t>GB/T10752-2005 EL140X5.5X45</t>
  </si>
  <si>
    <t>GB/T10752-2005 ES60X4.0X45</t>
  </si>
  <si>
    <t>GB/T10752-2005 EL76X5.0X45</t>
  </si>
  <si>
    <t>GB/T10752-2005 EL114X6.5X60</t>
  </si>
  <si>
    <t>CCS-410I</t>
  </si>
  <si>
    <t>GB/T10752-2005 EL114X17.0X90</t>
  </si>
  <si>
    <t>GB/T10752-2005 EL216X8.0X90</t>
  </si>
  <si>
    <t>GB/T10752-2005 EL325X8.0X45</t>
  </si>
  <si>
    <t>EL108X6X90</t>
  </si>
  <si>
    <t>GB/T10752-2005 EL168X9.0X90</t>
  </si>
  <si>
    <t>GB/T10752-2005 EL80X10X90</t>
  </si>
  <si>
    <t>GB/T10752-2005 ES114X9.0X45</t>
  </si>
  <si>
    <t>GB/T10752-2005 ES168X6.0X30</t>
  </si>
  <si>
    <t>GB/T10752-2005 ES114X8.0X60</t>
  </si>
  <si>
    <t>GB/T10752-2005 EL114X5.0X30</t>
  </si>
  <si>
    <t>GB/T10752-2005 ES168X4.5X30</t>
  </si>
  <si>
    <t>GB/T10752-2005 ES168X8.0X30</t>
  </si>
  <si>
    <t>GB/T10752-2005 ES168X8.0X60</t>
  </si>
  <si>
    <t>GB/T10752-2005 ES219X9.0X30</t>
  </si>
  <si>
    <t>GB/T10752-2005 ES219X9.0X60</t>
  </si>
  <si>
    <t>GB/T10752-2005 ES60X4.0X30</t>
  </si>
  <si>
    <t>GB/T10752-2005 ES60X4.0X60</t>
  </si>
  <si>
    <t>GB/T10752-2005 EL34X7.0X90</t>
  </si>
  <si>
    <t>GB/T10752-2005 EL60X6.0X30</t>
  </si>
  <si>
    <t>GB/T10752-2005 ES60X6.0X30</t>
  </si>
  <si>
    <t>GB/T10752-2005 EL76X6.0X30</t>
  </si>
  <si>
    <t>GB/T10752-2005 EL89X6.0X30</t>
  </si>
  <si>
    <t>GB/T10752-2005 EL110X6X90（精密）</t>
  </si>
  <si>
    <t>GB/T10752-2005 ES140X5.5X90</t>
  </si>
  <si>
    <t>GB/T10752-2005 EL48X6.5X90</t>
  </si>
  <si>
    <t>GB/T10752-2005 EL60X4.5X45</t>
  </si>
  <si>
    <t>GB/T10752-2005 EL76X6.5X45</t>
  </si>
  <si>
    <t>GB/T12459-2005 ES76X4.5X90</t>
  </si>
  <si>
    <t>GB/T12459-2005 ES114X8X90</t>
  </si>
  <si>
    <t>GB/T12459-2005 ES140X8X30</t>
  </si>
  <si>
    <t>GB/T12459-2005 ES140X8X90</t>
  </si>
  <si>
    <t>GB/T10752-2005 ES168X9X45</t>
  </si>
  <si>
    <t>GB/T12459-2005 ES168X9X60</t>
  </si>
  <si>
    <t>GB/T10752-2005 ES168X9X90</t>
  </si>
  <si>
    <t>GB/T10752-2005 EL42X6.5X90</t>
  </si>
  <si>
    <t>GB/T12459-2005 EL48X4.5X90</t>
  </si>
  <si>
    <t>GB/T12459-2005 EL76X4.5X90</t>
  </si>
  <si>
    <t>GB/T10752-2005 ES140X12.5X90</t>
  </si>
  <si>
    <t>GB/T10752-2005 ES530X14.0X90</t>
  </si>
  <si>
    <t>GB/T12459-2005 ES76X4.5X30</t>
  </si>
  <si>
    <t>GB/T12459-2005 ES76X6.5X45</t>
  </si>
  <si>
    <t>GB/T12459-2005 ES89X7.0X45</t>
  </si>
  <si>
    <t>GB/T12459-2005 ES89X7.0X60</t>
  </si>
  <si>
    <t>GB/T10752-2005 ES114X5X30</t>
  </si>
  <si>
    <t>GB/T10752-2005 ES114X5.0X60</t>
  </si>
  <si>
    <t>GB/T10752-2005 ES140X8X30</t>
  </si>
  <si>
    <t>GB/T10752-2005 ES168X6.0X60</t>
  </si>
  <si>
    <t>GB/T10752-2005 ES168X9.0X60</t>
  </si>
  <si>
    <t>GB/T10752-2005 ES219X7.0X60</t>
  </si>
  <si>
    <t>GB/T10752-2005 ES377X11.0X30</t>
  </si>
  <si>
    <t>GB/T10752-2005 ES377X11.0X45</t>
  </si>
  <si>
    <t>GB/T10752-2005 ES377X11.0X60</t>
  </si>
  <si>
    <t>GB/T12459-2005 EL48X4.5X60</t>
  </si>
  <si>
    <t>GB/T12459-2005 EL48X6.5X45</t>
  </si>
  <si>
    <t>GB/T12459-2005 EL48X6.5X60</t>
  </si>
  <si>
    <t>GB/T10752-2005 EL76X4.5X30</t>
  </si>
  <si>
    <t>GB/T10752-2005 EL89X4.5X30</t>
  </si>
  <si>
    <t>GB/T12459-2005 EL89X7.0X30</t>
  </si>
  <si>
    <t>GB/T10752-2005 EL89X7.0X60</t>
  </si>
  <si>
    <t>GB/T10752-2005 EL76X6.5X30</t>
  </si>
  <si>
    <t>GB/T10752-2005 ES140X12.5X60</t>
  </si>
  <si>
    <t>GB/T10752-2005 EL140X12.5X30</t>
  </si>
  <si>
    <t>GB/T10752-2005 EL140X12.5X45</t>
  </si>
  <si>
    <t>GB/T10752-2005 EL140X12.5X90</t>
  </si>
  <si>
    <t>GB/T12459-2005 ES273X5X45</t>
  </si>
  <si>
    <t>GB/T10752-2005 ES76X6.5X60</t>
  </si>
  <si>
    <t>GB/T10752-2005 EL219X7.0X30</t>
  </si>
  <si>
    <t>GB/T10752-2005 ES114X5.0X45</t>
  </si>
  <si>
    <t>GB/T10752-2005 EL60X6.5X30</t>
  </si>
  <si>
    <t>GB/T10752-2005 EL273X13.0X20</t>
  </si>
  <si>
    <t>GB/T10752-2005 ES140X10.0X60</t>
  </si>
  <si>
    <t>GB/T10752-2005 ES140X6.0X60</t>
  </si>
  <si>
    <t>GB/T10752-2005 ES140X6.0X90</t>
  </si>
  <si>
    <t>GB/T10752-2005 ES140X12.5X30</t>
  </si>
  <si>
    <t>GB/T10752-2005 EL34X4.0X30</t>
  </si>
  <si>
    <t>GB/T10752-2005 EL34X4.0X45</t>
  </si>
  <si>
    <t>GB/T10752-2005 EL34X4.0X60</t>
  </si>
  <si>
    <t>GB/T10752-2005 EL42X3.0X30</t>
  </si>
  <si>
    <t>GB/T10752-2005 EL89X7X90</t>
  </si>
  <si>
    <t>GB/T10752-2005 EL140X6.0X45</t>
  </si>
  <si>
    <t>GB/T10752-2005 EL140X6.0X60</t>
  </si>
  <si>
    <t>GB/T10752-2005 EL140X6.0X90</t>
  </si>
  <si>
    <t>GB/T10752-2005 EL219X9.0X30</t>
  </si>
  <si>
    <t>GB/T10752-2005 EL219X9.0X90</t>
  </si>
  <si>
    <t>GB/T10752-2005 EL76X5.0X90</t>
  </si>
  <si>
    <t>GB/T10752-2005 EL34X3.5X45</t>
  </si>
  <si>
    <t>GB/T10752-2005 EL89X8.0X30</t>
  </si>
  <si>
    <t>GB/T10752-2005 EL22X3.5X90</t>
  </si>
  <si>
    <t>GB/T10752-2005 EL48X4.5X45</t>
  </si>
  <si>
    <t>GB/T10752-2005 EL48X6.5X30</t>
  </si>
  <si>
    <t>GB/T10752-2005 EL60X6.5X60</t>
  </si>
  <si>
    <t>GB/T12459-2005 EL273X5.0X90</t>
  </si>
  <si>
    <t>GB/T12459-2005 EL273X5.0X45</t>
  </si>
  <si>
    <t>EL168X9X30</t>
  </si>
  <si>
    <t>GB/T10752-2005 EL219X7.0X15</t>
  </si>
  <si>
    <t>GB/T10752-2005 ES114X7.0X60</t>
  </si>
  <si>
    <t>异径三通</t>
  </si>
  <si>
    <t>89X3.0-60X2.5-89X3.0</t>
  </si>
  <si>
    <t>HDR2507</t>
  </si>
  <si>
    <t>76X2.5-48X2.0-76X2.5</t>
  </si>
  <si>
    <t>GB/T10752-2005 T42X3.5/34X3.5</t>
  </si>
  <si>
    <t>GB/T10752-2005 T114X6.0/89X6.0</t>
  </si>
  <si>
    <t>Q345-E</t>
  </si>
  <si>
    <t>GB/T10752-2005 T60X4.0/42X3.5</t>
  </si>
  <si>
    <t>不锈钢翻边</t>
  </si>
  <si>
    <t>316L</t>
  </si>
  <si>
    <t>φ17x2</t>
  </si>
  <si>
    <t>φ42x3</t>
  </si>
  <si>
    <t>φ48x3.5</t>
  </si>
  <si>
    <t>φ34X3</t>
  </si>
  <si>
    <t>φ34x3.5</t>
  </si>
  <si>
    <t>φ34X2.5</t>
  </si>
  <si>
    <t>φ60X4</t>
  </si>
  <si>
    <t>C300</t>
  </si>
  <si>
    <t>GB 34-2007</t>
  </si>
  <si>
    <t>扁钢</t>
  </si>
  <si>
    <t>Q235</t>
  </si>
  <si>
    <t>GB/T 702-2008 60X16</t>
  </si>
  <si>
    <t>GB/T 702-2008 80X8</t>
  </si>
  <si>
    <t>75X6</t>
  </si>
  <si>
    <t>GB/T 702-2017 65X6</t>
  </si>
  <si>
    <t>GB/T 702-2008 30X10</t>
  </si>
  <si>
    <t>GB/T 702-2008 30X8</t>
  </si>
  <si>
    <t>GB/T 702-2008 20X3</t>
  </si>
  <si>
    <t>扁铁</t>
  </si>
  <si>
    <t>80X4</t>
  </si>
  <si>
    <t>不等边角钢</t>
  </si>
  <si>
    <t>GB/T 706-2008 L125X80X8</t>
  </si>
  <si>
    <t>不锈钢板</t>
  </si>
  <si>
    <t>SUS304</t>
  </si>
  <si>
    <t>4X1500X6000</t>
  </si>
  <si>
    <t>不锈圆钢</t>
  </si>
  <si>
    <t>GB/T4238-2007 φ55</t>
  </si>
  <si>
    <t>穿孔镀锌板</t>
  </si>
  <si>
    <t>0.8X1000X2000</t>
  </si>
  <si>
    <t>带肋钢筋</t>
  </si>
  <si>
    <t>HRB400</t>
  </si>
  <si>
    <t>GB/T1499.2-2018 D32</t>
  </si>
  <si>
    <t>精密无缝钢管</t>
  </si>
  <si>
    <t>ABS-III/ST37.4</t>
  </si>
  <si>
    <t>DIN2391 10X2</t>
  </si>
  <si>
    <t>球扁钢</t>
  </si>
  <si>
    <t>ABS-A36</t>
  </si>
  <si>
    <t>HP100X8</t>
  </si>
  <si>
    <t>紫铜膜</t>
  </si>
  <si>
    <t>0.3mm</t>
  </si>
  <si>
    <t>O型密封圈</t>
  </si>
  <si>
    <t>丁腈橡胶</t>
  </si>
  <si>
    <t>D77.5X8</t>
  </si>
  <si>
    <t>PVC胶水</t>
  </si>
  <si>
    <t>瓶</t>
  </si>
  <si>
    <t>T8级弓型合金卸扣</t>
  </si>
  <si>
    <t>参照GB/T 24816</t>
  </si>
  <si>
    <t>SWL12.5t</t>
  </si>
  <si>
    <t>SWL=18t</t>
  </si>
  <si>
    <t>百得胶</t>
  </si>
  <si>
    <t>TC-113型</t>
  </si>
  <si>
    <t>玻璃胶</t>
  </si>
  <si>
    <t>中性玻璃胶 透明</t>
  </si>
  <si>
    <t>----B</t>
  </si>
  <si>
    <t>不锈钢铭牌</t>
  </si>
  <si>
    <t>G-3(113X26)(折弯)</t>
  </si>
  <si>
    <t>不锈钢丝网编织软管</t>
  </si>
  <si>
    <t>不锈钢丝网编织</t>
  </si>
  <si>
    <t>DN15 L=400 两端接头采用G1/2管螺纹</t>
  </si>
  <si>
    <t>根</t>
  </si>
  <si>
    <t>电绝缘法兰衬套</t>
  </si>
  <si>
    <t>聚四氟乙烯</t>
  </si>
  <si>
    <t>GB/T2506-2005 10080 HY301</t>
  </si>
  <si>
    <t>GB/T2506-2005 10050 HY301</t>
  </si>
  <si>
    <t>电绝缘组件</t>
  </si>
  <si>
    <t>GB/T2506-2005 10100 HY301</t>
  </si>
  <si>
    <t>GB/T2506-2005 10150 HY301</t>
  </si>
  <si>
    <t>GB/T2506-2005 10200 HY301</t>
  </si>
  <si>
    <t>GB/T2506-2005 10250 HY301</t>
  </si>
  <si>
    <t>GB/T2506-2005 10300 HY301</t>
  </si>
  <si>
    <t>GB/T2506-2005 10350 HY301</t>
  </si>
  <si>
    <t>东宝树脂</t>
  </si>
  <si>
    <t>3KG</t>
  </si>
  <si>
    <t>桶</t>
  </si>
  <si>
    <t>放泄螺塞</t>
  </si>
  <si>
    <t>M30X2N</t>
  </si>
  <si>
    <t>CB/T23-1999 M30X2</t>
  </si>
  <si>
    <t>氟利昂</t>
  </si>
  <si>
    <t>404A</t>
  </si>
  <si>
    <t>SUS316</t>
  </si>
  <si>
    <t>GB/T 9944-2002 6X25FiΦ20</t>
  </si>
  <si>
    <t>GB/T 9944-2002 7X37IWRΦ32</t>
  </si>
  <si>
    <t>钢丝绳夹</t>
  </si>
  <si>
    <t>CB/T5976-86 10-8</t>
  </si>
  <si>
    <t>GB/T 5976-2006 20</t>
  </si>
  <si>
    <t>GB/T 5976-2006 32</t>
  </si>
  <si>
    <t>高效脱漆剂</t>
  </si>
  <si>
    <t>硅酮耐候胶</t>
  </si>
  <si>
    <t>阻燃型</t>
  </si>
  <si>
    <t>RT119</t>
  </si>
  <si>
    <t>支</t>
  </si>
  <si>
    <t>剪力钉</t>
  </si>
  <si>
    <t>含磁环</t>
  </si>
  <si>
    <t>Φ13X50</t>
  </si>
  <si>
    <t>付</t>
  </si>
  <si>
    <t>ML15AL</t>
  </si>
  <si>
    <t>Φ13X40</t>
  </si>
  <si>
    <t>φ19X150</t>
  </si>
  <si>
    <t>胶水</t>
  </si>
  <si>
    <t>406</t>
  </si>
  <si>
    <t>乐泰胶水</t>
  </si>
  <si>
    <t>262</t>
  </si>
  <si>
    <t>263</t>
  </si>
  <si>
    <t>泡沫填缝剂</t>
  </si>
  <si>
    <t>聚氨酯</t>
  </si>
  <si>
    <t>750ml/罐</t>
  </si>
  <si>
    <t>罐</t>
  </si>
  <si>
    <t>喷漆</t>
  </si>
  <si>
    <t>光油/自动喷漆</t>
  </si>
  <si>
    <t>红色</t>
  </si>
  <si>
    <t>白色</t>
  </si>
  <si>
    <t>喷漆罐</t>
  </si>
  <si>
    <t>碰钉</t>
  </si>
  <si>
    <t>3X160</t>
  </si>
  <si>
    <t>镀铜</t>
  </si>
  <si>
    <t>3X80</t>
  </si>
  <si>
    <t>普利卡管</t>
  </si>
  <si>
    <t>LV-52-50#</t>
  </si>
  <si>
    <t>米</t>
  </si>
  <si>
    <t>LV-52-63#</t>
  </si>
  <si>
    <t>普利卡金属套管</t>
  </si>
  <si>
    <t>LV-5Z-17#</t>
  </si>
  <si>
    <t>LV-5Z-24#</t>
  </si>
  <si>
    <t>铅皮</t>
  </si>
  <si>
    <t>2mm</t>
  </si>
  <si>
    <t>清漆/光油</t>
  </si>
  <si>
    <t>--</t>
  </si>
  <si>
    <t>4S-190</t>
  </si>
  <si>
    <t>双头螺柱</t>
  </si>
  <si>
    <t>M16X75</t>
  </si>
  <si>
    <t>千只</t>
  </si>
  <si>
    <t>索具套环</t>
  </si>
  <si>
    <t>GB 560-87 WT32</t>
  </si>
  <si>
    <t>万能胶</t>
  </si>
  <si>
    <t>11公斤</t>
  </si>
  <si>
    <t>橡胶垫</t>
  </si>
  <si>
    <t>丁腈橡胶垫块</t>
  </si>
  <si>
    <t>1040*120*30</t>
  </si>
  <si>
    <t>制造厂铜铭牌</t>
  </si>
  <si>
    <t>530X330X10</t>
  </si>
  <si>
    <t>锥柄麻花钻</t>
  </si>
  <si>
    <t>-------</t>
  </si>
  <si>
    <t>Φ13mm</t>
  </si>
  <si>
    <t>备用剂</t>
  </si>
  <si>
    <t>4.5LWETCHEMICAL</t>
  </si>
  <si>
    <t>小气瓶气芯</t>
  </si>
  <si>
    <t>干粉</t>
  </si>
  <si>
    <t>6KG</t>
  </si>
  <si>
    <t>25KG</t>
  </si>
  <si>
    <t>锌块</t>
  </si>
  <si>
    <t>齐平式水密盖</t>
  </si>
  <si>
    <t>600*800-8*400*100-10</t>
  </si>
  <si>
    <t>LORO管</t>
  </si>
  <si>
    <t>811.075.125S</t>
  </si>
  <si>
    <t>811.075.110S</t>
  </si>
  <si>
    <t>811.050.125S</t>
  </si>
  <si>
    <t>811.150.110S</t>
  </si>
  <si>
    <t>811.100.110S</t>
  </si>
  <si>
    <t>811.100.125S</t>
  </si>
  <si>
    <t>811.200.125S</t>
  </si>
  <si>
    <t>811.100.160S</t>
  </si>
  <si>
    <t>LORO管/正三通</t>
  </si>
  <si>
    <t>830.040.050S</t>
  </si>
  <si>
    <t>830.110.110S</t>
  </si>
  <si>
    <t>LORO管/斜正三通</t>
  </si>
  <si>
    <t>839.110.125S</t>
  </si>
  <si>
    <t>839.110.110S</t>
  </si>
  <si>
    <t>LORO管/弯头</t>
  </si>
  <si>
    <t>820.090.125S</t>
  </si>
  <si>
    <t>820.075.110S</t>
  </si>
  <si>
    <t>820.075.125S</t>
  </si>
  <si>
    <t>820.015.125S</t>
  </si>
  <si>
    <t>839.160.160S</t>
  </si>
  <si>
    <t>839.050.075S</t>
  </si>
  <si>
    <t>830.050.075S</t>
  </si>
  <si>
    <t>LORO管/斜三通</t>
  </si>
  <si>
    <t>838.050.050S</t>
  </si>
  <si>
    <t>LORO管/通舱件</t>
  </si>
  <si>
    <t>866.025.075.10FS</t>
  </si>
  <si>
    <t>830.050.110S</t>
  </si>
  <si>
    <t>866.025.040.10FS</t>
  </si>
  <si>
    <t>LORO管/套管</t>
  </si>
  <si>
    <t>869.181.110S</t>
  </si>
  <si>
    <t>811.075.050S</t>
  </si>
  <si>
    <t>811.050.075S</t>
  </si>
  <si>
    <t>838.110.160</t>
  </si>
  <si>
    <t>838.110.110S</t>
  </si>
  <si>
    <t>866.025.110.10FS</t>
  </si>
  <si>
    <t>866.025.125.10FS</t>
  </si>
  <si>
    <t>869.200.125S</t>
  </si>
  <si>
    <t>866.025.040</t>
  </si>
  <si>
    <t>866.025.110</t>
  </si>
  <si>
    <t>866.025.075</t>
  </si>
  <si>
    <t>866.015.050</t>
  </si>
  <si>
    <t>LORO管/抱箍</t>
  </si>
  <si>
    <t>847.160.160</t>
  </si>
  <si>
    <t>847.125.125</t>
  </si>
  <si>
    <t>847.075.075</t>
  </si>
  <si>
    <t>820.045.110</t>
  </si>
  <si>
    <t>LORO管/异径接头</t>
  </si>
  <si>
    <t>850.110.125</t>
  </si>
  <si>
    <t>869.181.110</t>
  </si>
  <si>
    <t>839.050.050</t>
  </si>
  <si>
    <t>811.015.125</t>
  </si>
  <si>
    <t>811.025.110</t>
  </si>
  <si>
    <t>820.030.110S</t>
  </si>
  <si>
    <t>811.025.110S</t>
  </si>
  <si>
    <t>838.040.040S</t>
  </si>
  <si>
    <t>838.040.050S</t>
  </si>
  <si>
    <t>850.040.050CS</t>
  </si>
  <si>
    <t>811.300.050S</t>
  </si>
  <si>
    <t>820.015.040S</t>
  </si>
  <si>
    <t>839.050.050S</t>
  </si>
  <si>
    <t>866.025.050S</t>
  </si>
  <si>
    <t>811.015.110S</t>
  </si>
  <si>
    <t>820.045.075S</t>
  </si>
  <si>
    <t>820.030.075S</t>
  </si>
  <si>
    <t>830.050.050S</t>
  </si>
  <si>
    <t>838.050.075S</t>
  </si>
  <si>
    <t>811.050.110S</t>
  </si>
  <si>
    <t>811.025.125S</t>
  </si>
  <si>
    <t>820.090.050S</t>
  </si>
  <si>
    <t>811.050.075</t>
  </si>
  <si>
    <t>820.015.110S</t>
  </si>
  <si>
    <t>820.045.125S</t>
  </si>
  <si>
    <t>820.030.125S</t>
  </si>
  <si>
    <t>850.110.125S</t>
  </si>
  <si>
    <t>811.300.110</t>
  </si>
  <si>
    <t>811.300.050</t>
  </si>
  <si>
    <t>811.025.075S</t>
  </si>
  <si>
    <t>869.163.075S</t>
  </si>
  <si>
    <t>820.090.110</t>
  </si>
  <si>
    <t>820.015.110</t>
  </si>
  <si>
    <t>811.050.110</t>
  </si>
  <si>
    <t>838.075.110</t>
  </si>
  <si>
    <t>838.110.110</t>
  </si>
  <si>
    <t>839.075.110</t>
  </si>
  <si>
    <t>839.125.125S</t>
  </si>
  <si>
    <t>820.090.050</t>
  </si>
  <si>
    <t>820.030.110</t>
  </si>
  <si>
    <t>838.050.050</t>
  </si>
  <si>
    <t>820.030.050</t>
  </si>
  <si>
    <t>850.050.075</t>
  </si>
  <si>
    <t>820.030.075</t>
  </si>
  <si>
    <t>830.050.110</t>
  </si>
  <si>
    <t>811.100.110</t>
  </si>
  <si>
    <t>可调芯铁框</t>
  </si>
  <si>
    <t>SK6X6</t>
  </si>
  <si>
    <t>S2X3</t>
  </si>
  <si>
    <t xml:space="preserve">SK2X1   </t>
  </si>
  <si>
    <t xml:space="preserve">SK8X3    </t>
  </si>
  <si>
    <t xml:space="preserve">SK2X1    </t>
  </si>
  <si>
    <t xml:space="preserve">SK4X2   </t>
  </si>
  <si>
    <t>SK4X3</t>
  </si>
  <si>
    <t>SK6X3</t>
  </si>
  <si>
    <t>SK8X4</t>
  </si>
  <si>
    <t>SK6X2</t>
  </si>
  <si>
    <t>SK8X2</t>
  </si>
  <si>
    <t>S8X6</t>
  </si>
  <si>
    <t>S8X7</t>
  </si>
  <si>
    <t>S8X5</t>
  </si>
  <si>
    <t>S4X5</t>
  </si>
  <si>
    <t>SLR10</t>
  </si>
  <si>
    <t>F6X2</t>
  </si>
  <si>
    <t>S6X4</t>
  </si>
  <si>
    <t>S6X5</t>
  </si>
  <si>
    <t>S6+6X3</t>
  </si>
  <si>
    <t>S8+8X5</t>
  </si>
  <si>
    <t>S6+6X4</t>
  </si>
  <si>
    <t>S4+4X2</t>
  </si>
  <si>
    <t>S6+6X5</t>
  </si>
  <si>
    <t>S8+8X2</t>
  </si>
  <si>
    <t>SK4X4</t>
  </si>
  <si>
    <t>SK8X1</t>
  </si>
  <si>
    <t>SK4X1</t>
  </si>
  <si>
    <t>SK2X2</t>
  </si>
  <si>
    <t>马尾事业部盘盈物资汇总表</t>
  </si>
  <si>
    <t>工程编号</t>
  </si>
  <si>
    <t>原币金额（部分为参照预估值）</t>
  </si>
  <si>
    <t>系统金额</t>
  </si>
  <si>
    <t>折合价</t>
  </si>
  <si>
    <t>入库时间</t>
  </si>
  <si>
    <t>仓管员</t>
  </si>
  <si>
    <t>当前库存数量</t>
  </si>
  <si>
    <t>有/无账</t>
  </si>
  <si>
    <t>是否进口设备</t>
  </si>
  <si>
    <t>专业分工核实</t>
  </si>
  <si>
    <t>设计勘察情况</t>
  </si>
  <si>
    <t>/</t>
  </si>
  <si>
    <t>何龙燕</t>
  </si>
  <si>
    <t>无</t>
  </si>
  <si>
    <t>否</t>
  </si>
  <si>
    <t>船装</t>
  </si>
  <si>
    <t>无法利用，过期</t>
  </si>
  <si>
    <t>500元/个</t>
  </si>
  <si>
    <t>叶珺</t>
  </si>
  <si>
    <t>如果建造自用的船可以用到，其余无法使用</t>
  </si>
  <si>
    <t>636-1</t>
  </si>
  <si>
    <t>1093.75元/个</t>
  </si>
  <si>
    <t>907-1</t>
  </si>
  <si>
    <t>3000元/个</t>
  </si>
  <si>
    <t>吴铸玉</t>
  </si>
  <si>
    <t>具备锈蚀，近期无项目可利用</t>
  </si>
  <si>
    <t>MW715-1</t>
  </si>
  <si>
    <t>318.58元/个</t>
  </si>
  <si>
    <t>近期无法利用</t>
  </si>
  <si>
    <t>1168元/个</t>
  </si>
  <si>
    <t>无法利用，过期老化</t>
  </si>
  <si>
    <t>280元/个</t>
  </si>
  <si>
    <t>198元/个</t>
  </si>
  <si>
    <t>35.3975元/个</t>
  </si>
  <si>
    <t>22.123833元/个</t>
  </si>
  <si>
    <t>780元/个</t>
  </si>
  <si>
    <t>350元/个</t>
  </si>
  <si>
    <t>619.46933元/个</t>
  </si>
  <si>
    <t>106.195元/个</t>
  </si>
  <si>
    <t>610-3</t>
  </si>
  <si>
    <t>2000元</t>
  </si>
  <si>
    <t>杨琼</t>
  </si>
  <si>
    <t>电装</t>
  </si>
  <si>
    <t>近期建造船舶无法利用</t>
  </si>
  <si>
    <t>626-1</t>
  </si>
  <si>
    <t>299145.3元/艘</t>
  </si>
  <si>
    <t>2016.3.16</t>
  </si>
  <si>
    <t>陈金伟</t>
  </si>
  <si>
    <t>无法利用，内部物品过期，老化</t>
  </si>
  <si>
    <t>633-2</t>
  </si>
  <si>
    <t>5000元/个</t>
  </si>
  <si>
    <t>1030元/只</t>
  </si>
  <si>
    <t>机装</t>
  </si>
  <si>
    <t>船上退库设备、需确认是否可正常工作</t>
  </si>
  <si>
    <t>2700元/只</t>
  </si>
  <si>
    <t>5000元/只</t>
  </si>
  <si>
    <t>6000元/只</t>
  </si>
  <si>
    <t>7952元/个</t>
  </si>
  <si>
    <t>顾碧钗</t>
  </si>
  <si>
    <t>电气</t>
  </si>
  <si>
    <t>生产时间未知，规格未知，无法判断是否可用。如存放超过一年以上，期间未充放电，内部蓄电池应该是失效了。</t>
  </si>
  <si>
    <t>715-1</t>
  </si>
  <si>
    <t>66382.5元/只</t>
  </si>
  <si>
    <t>近期无项目可利用</t>
  </si>
  <si>
    <t>619CD-6</t>
  </si>
  <si>
    <t>1650元/个</t>
  </si>
  <si>
    <t>4292.04元</t>
  </si>
  <si>
    <t>507-1/2</t>
  </si>
  <si>
    <t>427.35元</t>
  </si>
  <si>
    <t>439系列</t>
  </si>
  <si>
    <t>1538.46元</t>
  </si>
  <si>
    <t>905-1</t>
  </si>
  <si>
    <t>1468元</t>
  </si>
  <si>
    <t>库存</t>
  </si>
  <si>
    <t>11000元</t>
  </si>
  <si>
    <t>508-1</t>
  </si>
  <si>
    <t>12388元</t>
  </si>
  <si>
    <t>818-1</t>
  </si>
  <si>
    <t>2654元</t>
  </si>
  <si>
    <t>507系列</t>
  </si>
  <si>
    <t>1705元</t>
  </si>
  <si>
    <t>2435元</t>
  </si>
  <si>
    <t>22994元</t>
  </si>
  <si>
    <t>集配退</t>
  </si>
  <si>
    <t>4276元</t>
  </si>
  <si>
    <t>513-2</t>
  </si>
  <si>
    <t>9230元</t>
  </si>
  <si>
    <t>7752元</t>
  </si>
  <si>
    <t>822元</t>
  </si>
  <si>
    <t>823元</t>
  </si>
  <si>
    <t>850元</t>
  </si>
  <si>
    <t>利亚调拨</t>
  </si>
  <si>
    <t>9292元</t>
  </si>
  <si>
    <t>5811元</t>
  </si>
  <si>
    <t>2482元</t>
  </si>
  <si>
    <t>324.78元</t>
  </si>
  <si>
    <t>491元</t>
  </si>
  <si>
    <t>470元</t>
  </si>
  <si>
    <t>586元</t>
  </si>
  <si>
    <t>628-6</t>
  </si>
  <si>
    <t>681元</t>
  </si>
  <si>
    <t>487.18元</t>
  </si>
  <si>
    <t>301-1</t>
  </si>
  <si>
    <t>1837.6元</t>
  </si>
  <si>
    <t>619CD-7</t>
  </si>
  <si>
    <t>10615元</t>
  </si>
  <si>
    <t>东南事业部盘盈物资汇总表</t>
  </si>
  <si>
    <t>系统金额（元）  部分无法查询</t>
  </si>
  <si>
    <t>利库与否</t>
  </si>
  <si>
    <t>640-2</t>
  </si>
  <si>
    <t>驾驶室固定矩形窗</t>
  </si>
  <si>
    <t>WN-(630/575)*1100</t>
  </si>
  <si>
    <t>张桂龙</t>
  </si>
  <si>
    <t>破损老化，无法利用</t>
  </si>
  <si>
    <t>WN-(1050/999)*1100</t>
  </si>
  <si>
    <t>WN-(1100/903)*1100</t>
  </si>
  <si>
    <t>WN-900*1100</t>
  </si>
  <si>
    <t>WN-800*1060</t>
  </si>
  <si>
    <t>WN-(949/748)*1100</t>
  </si>
  <si>
    <t>WN-600*1100</t>
  </si>
  <si>
    <t>WH-1060*1100</t>
  </si>
  <si>
    <t>WH-1105*1100</t>
  </si>
  <si>
    <t>船用铝合金中空玻璃隔音窗</t>
  </si>
  <si>
    <t>A1200*650</t>
  </si>
  <si>
    <t>铰链矩形窗</t>
  </si>
  <si>
    <t>E3*30-IRW-233-Y1</t>
  </si>
  <si>
    <t>E3*30-ILW-233-Y1</t>
  </si>
  <si>
    <t>E3-IRW-233-Y1</t>
  </si>
  <si>
    <t>E3-ILW-233-Y1</t>
  </si>
  <si>
    <t>固定式矩形窗</t>
  </si>
  <si>
    <t>E3*30-NOW-203-Y1</t>
  </si>
  <si>
    <t>E3-NOW-203-Y1</t>
  </si>
  <si>
    <t>风暴盖铰链式舷窗</t>
  </si>
  <si>
    <t>N-B350-RW-233J-Y1</t>
  </si>
  <si>
    <t>船用风雨密单扇钢质门</t>
  </si>
  <si>
    <t>DY1750*700-6</t>
  </si>
  <si>
    <t>DY1570*700-6</t>
  </si>
  <si>
    <t>CY1350*700-6</t>
  </si>
  <si>
    <t>BY1350*700-8</t>
  </si>
  <si>
    <t>快开启耐压水密钢质门</t>
  </si>
  <si>
    <t>1570*600</t>
  </si>
  <si>
    <t>不锈钢驾驶室移门</t>
  </si>
  <si>
    <t>AR1900*900</t>
  </si>
  <si>
    <t>AL1900*900</t>
  </si>
  <si>
    <t>1570*700</t>
  </si>
  <si>
    <t>船用非风雨密钢质门</t>
  </si>
  <si>
    <t>A650*550-5</t>
  </si>
  <si>
    <t>FS1800*1300</t>
  </si>
  <si>
    <t>FD1800*700</t>
  </si>
  <si>
    <t>钢板网门</t>
  </si>
  <si>
    <t>FSQ1750*1200</t>
  </si>
  <si>
    <t>FDQ1750*600</t>
  </si>
  <si>
    <t>106-1</t>
  </si>
  <si>
    <t>矩形窗玻璃</t>
  </si>
  <si>
    <t>600×400MM</t>
  </si>
  <si>
    <t>无法查到</t>
  </si>
  <si>
    <t>——</t>
  </si>
  <si>
    <t>950×700MM</t>
  </si>
  <si>
    <t>60M-PSV-2</t>
  </si>
  <si>
    <t>克令吊</t>
  </si>
  <si>
    <t>YSQP3/9</t>
  </si>
  <si>
    <t>2015.6.6</t>
  </si>
  <si>
    <t>张继贞</t>
  </si>
  <si>
    <t>1台</t>
  </si>
  <si>
    <t>改装退库，近期无项目可利用</t>
  </si>
  <si>
    <t>60M-PSV-3</t>
  </si>
  <si>
    <t>2015.8.17</t>
  </si>
  <si>
    <t>60M-PSV-5</t>
  </si>
  <si>
    <t>85M-6</t>
  </si>
  <si>
    <t>YSQP3/14</t>
  </si>
  <si>
    <t>2016.4.29</t>
  </si>
  <si>
    <t>侧推、电机</t>
  </si>
  <si>
    <t>KT-72-B3</t>
  </si>
  <si>
    <t>2014.10.20</t>
  </si>
  <si>
    <t>1套</t>
  </si>
  <si>
    <t>侧推控制柜</t>
  </si>
  <si>
    <t>ABSDP1</t>
  </si>
  <si>
    <t>2015.9.22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</si>
</sst>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m/dd"/>
    <numFmt numFmtId="178" formatCode="0;[Red]0"/>
    <numFmt numFmtId="179" formatCode="0.00;[Red]0.00"/>
    <numFmt numFmtId="180" formatCode="#,##0.00;[Red]#,##0.00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14"/>
  <sheetViews>
    <sheetView tabSelected="1" zoomScale="80" zoomScaleNormal="80" workbookViewId="0">
      <pane ySplit="2" topLeftCell="A3" activePane="bottomLeft" state="frozen"/>
      <selection/>
      <selection pane="bottomLeft" activeCell="C6" sqref="C6"/>
    </sheetView>
  </sheetViews>
  <sheetFormatPr defaultColWidth="9" defaultRowHeight="25" customHeight="1" outlineLevelCol="5"/>
  <cols>
    <col min="1" max="1" width="6.375" style="40" customWidth="1"/>
    <col min="2" max="2" width="24.625" style="37" customWidth="1"/>
    <col min="3" max="3" width="25.625" style="37" customWidth="1"/>
    <col min="4" max="4" width="36.625" style="37" customWidth="1"/>
    <col min="5" max="5" width="13.9083333333333" style="37" customWidth="1"/>
    <col min="6" max="6" width="9.525" style="37" customWidth="1"/>
    <col min="7" max="7" width="11.5833333333333" style="37" customWidth="1"/>
    <col min="8" max="14" width="9" style="37"/>
    <col min="15" max="16335" width="31.375" style="37"/>
    <col min="16336" max="16384" width="9" style="37"/>
  </cols>
  <sheetData>
    <row r="1" s="37" customFormat="1" ht="36" customHeight="1" spans="1:6">
      <c r="A1" s="41" t="s">
        <v>0</v>
      </c>
      <c r="B1" s="41"/>
      <c r="C1" s="41"/>
      <c r="D1" s="41"/>
      <c r="E1" s="41"/>
      <c r="F1" s="41"/>
    </row>
    <row r="2" s="38" customFormat="1" ht="51" customHeight="1" spans="1:6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</row>
    <row r="3" s="37" customFormat="1" customHeight="1" spans="1:6">
      <c r="A3" s="44">
        <v>1</v>
      </c>
      <c r="B3" s="45" t="s">
        <v>7</v>
      </c>
      <c r="C3" s="45" t="s">
        <v>8</v>
      </c>
      <c r="D3" s="45" t="s">
        <v>9</v>
      </c>
      <c r="E3" s="45">
        <v>1</v>
      </c>
      <c r="F3" s="45" t="s">
        <v>10</v>
      </c>
    </row>
    <row r="4" s="37" customFormat="1" customHeight="1" spans="1:6">
      <c r="A4" s="44">
        <v>2</v>
      </c>
      <c r="B4" s="45" t="s">
        <v>7</v>
      </c>
      <c r="C4" s="45" t="s">
        <v>8</v>
      </c>
      <c r="D4" s="45" t="s">
        <v>11</v>
      </c>
      <c r="E4" s="45">
        <v>1</v>
      </c>
      <c r="F4" s="45" t="s">
        <v>10</v>
      </c>
    </row>
    <row r="5" s="37" customFormat="1" customHeight="1" spans="1:6">
      <c r="A5" s="44">
        <v>3</v>
      </c>
      <c r="B5" s="45" t="s">
        <v>7</v>
      </c>
      <c r="C5" s="45" t="s">
        <v>8</v>
      </c>
      <c r="D5" s="45" t="s">
        <v>8</v>
      </c>
      <c r="E5" s="45">
        <v>1</v>
      </c>
      <c r="F5" s="45" t="s">
        <v>12</v>
      </c>
    </row>
    <row r="6" s="37" customFormat="1" customHeight="1" spans="1:6">
      <c r="A6" s="44">
        <v>4</v>
      </c>
      <c r="B6" s="45" t="s">
        <v>7</v>
      </c>
      <c r="C6" s="45" t="s">
        <v>8</v>
      </c>
      <c r="D6" s="45" t="s">
        <v>8</v>
      </c>
      <c r="E6" s="45">
        <v>1</v>
      </c>
      <c r="F6" s="45" t="s">
        <v>12</v>
      </c>
    </row>
    <row r="7" s="37" customFormat="1" customHeight="1" spans="1:6">
      <c r="A7" s="44">
        <v>5</v>
      </c>
      <c r="B7" s="45" t="s">
        <v>7</v>
      </c>
      <c r="C7" s="45" t="s">
        <v>8</v>
      </c>
      <c r="D7" s="45" t="s">
        <v>8</v>
      </c>
      <c r="E7" s="45">
        <v>2</v>
      </c>
      <c r="F7" s="45" t="s">
        <v>12</v>
      </c>
    </row>
    <row r="8" s="37" customFormat="1" customHeight="1" spans="1:6">
      <c r="A8" s="44">
        <v>6</v>
      </c>
      <c r="B8" s="45" t="s">
        <v>7</v>
      </c>
      <c r="C8" s="45" t="s">
        <v>8</v>
      </c>
      <c r="D8" s="45" t="s">
        <v>8</v>
      </c>
      <c r="E8" s="45">
        <v>2</v>
      </c>
      <c r="F8" s="45" t="s">
        <v>12</v>
      </c>
    </row>
    <row r="9" s="37" customFormat="1" ht="38" customHeight="1" spans="1:6">
      <c r="A9" s="44">
        <v>7</v>
      </c>
      <c r="B9" s="45" t="s">
        <v>13</v>
      </c>
      <c r="C9" s="45" t="s">
        <v>8</v>
      </c>
      <c r="D9" s="45" t="s">
        <v>14</v>
      </c>
      <c r="E9" s="45">
        <v>65</v>
      </c>
      <c r="F9" s="45" t="s">
        <v>15</v>
      </c>
    </row>
    <row r="10" s="37" customFormat="1" customHeight="1" spans="1:6">
      <c r="A10" s="44">
        <v>8</v>
      </c>
      <c r="B10" s="45" t="s">
        <v>13</v>
      </c>
      <c r="C10" s="45" t="s">
        <v>8</v>
      </c>
      <c r="D10" s="45" t="s">
        <v>16</v>
      </c>
      <c r="E10" s="45">
        <v>30</v>
      </c>
      <c r="F10" s="45" t="s">
        <v>15</v>
      </c>
    </row>
    <row r="11" s="37" customFormat="1" ht="33" customHeight="1" spans="1:6">
      <c r="A11" s="44">
        <v>9</v>
      </c>
      <c r="B11" s="45" t="s">
        <v>17</v>
      </c>
      <c r="C11" s="45" t="s">
        <v>8</v>
      </c>
      <c r="D11" s="45" t="s">
        <v>18</v>
      </c>
      <c r="E11" s="45">
        <v>5</v>
      </c>
      <c r="F11" s="45" t="s">
        <v>15</v>
      </c>
    </row>
    <row r="12" s="37" customFormat="1" customHeight="1" spans="1:6">
      <c r="A12" s="44">
        <v>10</v>
      </c>
      <c r="B12" s="45" t="s">
        <v>19</v>
      </c>
      <c r="C12" s="45" t="s">
        <v>8</v>
      </c>
      <c r="D12" s="45" t="s">
        <v>20</v>
      </c>
      <c r="E12" s="45">
        <v>36</v>
      </c>
      <c r="F12" s="45" t="s">
        <v>15</v>
      </c>
    </row>
    <row r="13" s="37" customFormat="1" customHeight="1" spans="1:6">
      <c r="A13" s="44">
        <v>11</v>
      </c>
      <c r="B13" s="45" t="s">
        <v>21</v>
      </c>
      <c r="C13" s="45" t="s">
        <v>8</v>
      </c>
      <c r="D13" s="45" t="s">
        <v>22</v>
      </c>
      <c r="E13" s="45">
        <v>1</v>
      </c>
      <c r="F13" s="45" t="s">
        <v>15</v>
      </c>
    </row>
    <row r="14" s="37" customFormat="1" customHeight="1" spans="1:6">
      <c r="A14" s="44">
        <v>12</v>
      </c>
      <c r="B14" s="45" t="s">
        <v>21</v>
      </c>
      <c r="C14" s="45" t="s">
        <v>8</v>
      </c>
      <c r="D14" s="45" t="s">
        <v>22</v>
      </c>
      <c r="E14" s="45">
        <v>1</v>
      </c>
      <c r="F14" s="45" t="s">
        <v>15</v>
      </c>
    </row>
    <row r="15" s="37" customFormat="1" customHeight="1" spans="1:6">
      <c r="A15" s="44">
        <v>13</v>
      </c>
      <c r="B15" s="46" t="s">
        <v>23</v>
      </c>
      <c r="C15" s="45" t="s">
        <v>8</v>
      </c>
      <c r="D15" s="45" t="s">
        <v>24</v>
      </c>
      <c r="E15" s="45">
        <v>42</v>
      </c>
      <c r="F15" s="45" t="s">
        <v>15</v>
      </c>
    </row>
    <row r="16" s="37" customFormat="1" customHeight="1" spans="1:6">
      <c r="A16" s="44">
        <v>14</v>
      </c>
      <c r="B16" s="45" t="s">
        <v>25</v>
      </c>
      <c r="C16" s="45" t="s">
        <v>8</v>
      </c>
      <c r="D16" s="45" t="s">
        <v>26</v>
      </c>
      <c r="E16" s="45">
        <v>1</v>
      </c>
      <c r="F16" s="45" t="s">
        <v>15</v>
      </c>
    </row>
    <row r="17" s="37" customFormat="1" customHeight="1" spans="1:6">
      <c r="A17" s="44">
        <v>15</v>
      </c>
      <c r="B17" s="45" t="s">
        <v>25</v>
      </c>
      <c r="C17" s="45" t="s">
        <v>8</v>
      </c>
      <c r="D17" s="45" t="s">
        <v>26</v>
      </c>
      <c r="E17" s="45">
        <v>1</v>
      </c>
      <c r="F17" s="45" t="s">
        <v>15</v>
      </c>
    </row>
    <row r="18" s="37" customFormat="1" ht="36" customHeight="1" spans="1:6">
      <c r="A18" s="44">
        <v>16</v>
      </c>
      <c r="B18" s="45" t="s">
        <v>27</v>
      </c>
      <c r="C18" s="45" t="s">
        <v>28</v>
      </c>
      <c r="D18" s="45" t="s">
        <v>29</v>
      </c>
      <c r="E18" s="45">
        <v>2</v>
      </c>
      <c r="F18" s="45" t="s">
        <v>15</v>
      </c>
    </row>
    <row r="19" s="37" customFormat="1" ht="42" customHeight="1" spans="1:6">
      <c r="A19" s="44">
        <v>17</v>
      </c>
      <c r="B19" s="45" t="s">
        <v>23</v>
      </c>
      <c r="C19" s="45" t="s">
        <v>28</v>
      </c>
      <c r="D19" s="45" t="s">
        <v>30</v>
      </c>
      <c r="E19" s="45">
        <v>41</v>
      </c>
      <c r="F19" s="45" t="s">
        <v>15</v>
      </c>
    </row>
    <row r="20" s="37" customFormat="1" customHeight="1" spans="1:6">
      <c r="A20" s="44">
        <v>18</v>
      </c>
      <c r="B20" s="45" t="s">
        <v>31</v>
      </c>
      <c r="C20" s="45" t="s">
        <v>32</v>
      </c>
      <c r="D20" s="45" t="s">
        <v>33</v>
      </c>
      <c r="E20" s="45">
        <v>6</v>
      </c>
      <c r="F20" s="45" t="s">
        <v>15</v>
      </c>
    </row>
    <row r="21" s="37" customFormat="1" customHeight="1" spans="1:6">
      <c r="A21" s="44">
        <v>19</v>
      </c>
      <c r="B21" s="45" t="s">
        <v>23</v>
      </c>
      <c r="C21" s="45" t="s">
        <v>8</v>
      </c>
      <c r="D21" s="45" t="s">
        <v>34</v>
      </c>
      <c r="E21" s="45">
        <v>3</v>
      </c>
      <c r="F21" s="45" t="s">
        <v>15</v>
      </c>
    </row>
    <row r="22" s="37" customFormat="1" customHeight="1" spans="1:6">
      <c r="A22" s="44">
        <v>20</v>
      </c>
      <c r="B22" s="45" t="s">
        <v>23</v>
      </c>
      <c r="C22" s="45" t="s">
        <v>8</v>
      </c>
      <c r="D22" s="45" t="s">
        <v>34</v>
      </c>
      <c r="E22" s="45">
        <v>3</v>
      </c>
      <c r="F22" s="45" t="s">
        <v>15</v>
      </c>
    </row>
    <row r="23" s="37" customFormat="1" customHeight="1" spans="1:6">
      <c r="A23" s="44">
        <v>21</v>
      </c>
      <c r="B23" s="45" t="s">
        <v>23</v>
      </c>
      <c r="C23" s="45" t="s">
        <v>8</v>
      </c>
      <c r="D23" s="45" t="s">
        <v>34</v>
      </c>
      <c r="E23" s="45">
        <v>3</v>
      </c>
      <c r="F23" s="45" t="s">
        <v>15</v>
      </c>
    </row>
    <row r="24" s="37" customFormat="1" customHeight="1" spans="1:6">
      <c r="A24" s="44">
        <v>22</v>
      </c>
      <c r="B24" s="45" t="s">
        <v>35</v>
      </c>
      <c r="C24" s="45" t="s">
        <v>8</v>
      </c>
      <c r="D24" s="45" t="s">
        <v>36</v>
      </c>
      <c r="E24" s="45">
        <v>1</v>
      </c>
      <c r="F24" s="45" t="s">
        <v>37</v>
      </c>
    </row>
    <row r="25" s="37" customFormat="1" customHeight="1" spans="1:6">
      <c r="A25" s="44">
        <v>23</v>
      </c>
      <c r="B25" s="45" t="s">
        <v>38</v>
      </c>
      <c r="C25" s="45" t="s">
        <v>39</v>
      </c>
      <c r="D25" s="45" t="s">
        <v>8</v>
      </c>
      <c r="E25" s="45">
        <v>2</v>
      </c>
      <c r="F25" s="45" t="s">
        <v>10</v>
      </c>
    </row>
    <row r="26" s="37" customFormat="1" customHeight="1" spans="1:6">
      <c r="A26" s="44">
        <v>24</v>
      </c>
      <c r="B26" s="45" t="s">
        <v>40</v>
      </c>
      <c r="C26" s="45" t="s">
        <v>41</v>
      </c>
      <c r="D26" s="45" t="s">
        <v>8</v>
      </c>
      <c r="E26" s="45">
        <v>1</v>
      </c>
      <c r="F26" s="45" t="s">
        <v>15</v>
      </c>
    </row>
    <row r="27" s="37" customFormat="1" customHeight="1" spans="1:6">
      <c r="A27" s="44">
        <v>25</v>
      </c>
      <c r="B27" s="45" t="s">
        <v>42</v>
      </c>
      <c r="C27" s="45" t="s">
        <v>43</v>
      </c>
      <c r="D27" s="45" t="s">
        <v>8</v>
      </c>
      <c r="E27" s="45">
        <v>3</v>
      </c>
      <c r="F27" s="45" t="s">
        <v>44</v>
      </c>
    </row>
    <row r="28" s="37" customFormat="1" customHeight="1" spans="1:6">
      <c r="A28" s="44">
        <v>26</v>
      </c>
      <c r="B28" s="45" t="s">
        <v>45</v>
      </c>
      <c r="C28" s="45" t="s">
        <v>41</v>
      </c>
      <c r="D28" s="45">
        <v>3924541</v>
      </c>
      <c r="E28" s="45">
        <v>2</v>
      </c>
      <c r="F28" s="45" t="s">
        <v>44</v>
      </c>
    </row>
    <row r="29" s="37" customFormat="1" customHeight="1" spans="1:6">
      <c r="A29" s="44">
        <v>27</v>
      </c>
      <c r="B29" s="45" t="s">
        <v>46</v>
      </c>
      <c r="C29" s="45" t="s">
        <v>41</v>
      </c>
      <c r="D29" s="45" t="s">
        <v>8</v>
      </c>
      <c r="E29" s="45">
        <v>1</v>
      </c>
      <c r="F29" s="45" t="s">
        <v>15</v>
      </c>
    </row>
    <row r="30" s="37" customFormat="1" customHeight="1" spans="1:6">
      <c r="A30" s="44">
        <v>28</v>
      </c>
      <c r="B30" s="45" t="s">
        <v>47</v>
      </c>
      <c r="C30" s="45" t="s">
        <v>8</v>
      </c>
      <c r="D30" s="45" t="s">
        <v>8</v>
      </c>
      <c r="E30" s="45">
        <v>2</v>
      </c>
      <c r="F30" s="45" t="s">
        <v>10</v>
      </c>
    </row>
    <row r="31" s="37" customFormat="1" customHeight="1" spans="1:6">
      <c r="A31" s="44">
        <v>29</v>
      </c>
      <c r="B31" s="45" t="s">
        <v>48</v>
      </c>
      <c r="C31" s="45" t="s">
        <v>8</v>
      </c>
      <c r="D31" s="45" t="s">
        <v>49</v>
      </c>
      <c r="E31" s="45">
        <v>18</v>
      </c>
      <c r="F31" s="45" t="s">
        <v>50</v>
      </c>
    </row>
    <row r="32" s="37" customFormat="1" customHeight="1" spans="1:6">
      <c r="A32" s="44">
        <v>30</v>
      </c>
      <c r="B32" s="45" t="s">
        <v>51</v>
      </c>
      <c r="C32" s="45" t="s">
        <v>8</v>
      </c>
      <c r="D32" s="45" t="s">
        <v>52</v>
      </c>
      <c r="E32" s="45">
        <v>9</v>
      </c>
      <c r="F32" s="45" t="s">
        <v>10</v>
      </c>
    </row>
    <row r="33" s="37" customFormat="1" customHeight="1" spans="1:6">
      <c r="A33" s="44">
        <v>31</v>
      </c>
      <c r="B33" s="45" t="s">
        <v>53</v>
      </c>
      <c r="C33" s="45" t="s">
        <v>8</v>
      </c>
      <c r="D33" s="45" t="s">
        <v>54</v>
      </c>
      <c r="E33" s="45">
        <v>6</v>
      </c>
      <c r="F33" s="45" t="s">
        <v>44</v>
      </c>
    </row>
    <row r="34" s="37" customFormat="1" customHeight="1" spans="1:6">
      <c r="A34" s="44">
        <v>32</v>
      </c>
      <c r="B34" s="45" t="s">
        <v>53</v>
      </c>
      <c r="C34" s="45" t="s">
        <v>8</v>
      </c>
      <c r="D34" s="45" t="s">
        <v>55</v>
      </c>
      <c r="E34" s="45">
        <v>6</v>
      </c>
      <c r="F34" s="45" t="s">
        <v>44</v>
      </c>
    </row>
    <row r="35" s="37" customFormat="1" customHeight="1" spans="1:6">
      <c r="A35" s="44">
        <v>33</v>
      </c>
      <c r="B35" s="45" t="s">
        <v>56</v>
      </c>
      <c r="C35" s="45" t="s">
        <v>8</v>
      </c>
      <c r="D35" s="45" t="s">
        <v>57</v>
      </c>
      <c r="E35" s="45">
        <v>1</v>
      </c>
      <c r="F35" s="45" t="s">
        <v>44</v>
      </c>
    </row>
    <row r="36" s="37" customFormat="1" customHeight="1" spans="1:6">
      <c r="A36" s="44">
        <v>34</v>
      </c>
      <c r="B36" s="45" t="s">
        <v>58</v>
      </c>
      <c r="C36" s="45" t="s">
        <v>8</v>
      </c>
      <c r="D36" s="45" t="s">
        <v>59</v>
      </c>
      <c r="E36" s="45">
        <v>6</v>
      </c>
      <c r="F36" s="45" t="s">
        <v>60</v>
      </c>
    </row>
    <row r="37" s="37" customFormat="1" customHeight="1" spans="1:6">
      <c r="A37" s="44">
        <v>35</v>
      </c>
      <c r="B37" s="45" t="s">
        <v>58</v>
      </c>
      <c r="C37" s="45" t="s">
        <v>8</v>
      </c>
      <c r="D37" s="45" t="s">
        <v>61</v>
      </c>
      <c r="E37" s="45">
        <v>6</v>
      </c>
      <c r="F37" s="45" t="s">
        <v>60</v>
      </c>
    </row>
    <row r="38" s="37" customFormat="1" customHeight="1" spans="1:6">
      <c r="A38" s="44">
        <v>36</v>
      </c>
      <c r="B38" s="45" t="s">
        <v>62</v>
      </c>
      <c r="C38" s="45" t="s">
        <v>8</v>
      </c>
      <c r="D38" s="45" t="s">
        <v>63</v>
      </c>
      <c r="E38" s="45">
        <v>12</v>
      </c>
      <c r="F38" s="45" t="s">
        <v>60</v>
      </c>
    </row>
    <row r="39" s="37" customFormat="1" customHeight="1" spans="1:6">
      <c r="A39" s="44">
        <v>37</v>
      </c>
      <c r="B39" s="45" t="s">
        <v>64</v>
      </c>
      <c r="C39" s="45" t="s">
        <v>65</v>
      </c>
      <c r="D39" s="45" t="s">
        <v>66</v>
      </c>
      <c r="E39" s="45">
        <v>4</v>
      </c>
      <c r="F39" s="45" t="s">
        <v>60</v>
      </c>
    </row>
    <row r="40" s="37" customFormat="1" customHeight="1" spans="1:6">
      <c r="A40" s="44">
        <v>38</v>
      </c>
      <c r="B40" s="45" t="s">
        <v>64</v>
      </c>
      <c r="C40" s="45" t="s">
        <v>65</v>
      </c>
      <c r="D40" s="45" t="s">
        <v>67</v>
      </c>
      <c r="E40" s="45">
        <v>2</v>
      </c>
      <c r="F40" s="45" t="s">
        <v>60</v>
      </c>
    </row>
    <row r="41" s="37" customFormat="1" customHeight="1" spans="1:6">
      <c r="A41" s="44">
        <v>39</v>
      </c>
      <c r="B41" s="45" t="s">
        <v>62</v>
      </c>
      <c r="C41" s="45" t="s">
        <v>8</v>
      </c>
      <c r="D41" s="45" t="s">
        <v>68</v>
      </c>
      <c r="E41" s="45">
        <v>6</v>
      </c>
      <c r="F41" s="45" t="s">
        <v>60</v>
      </c>
    </row>
    <row r="42" s="37" customFormat="1" customHeight="1" spans="1:6">
      <c r="A42" s="44">
        <v>40</v>
      </c>
      <c r="B42" s="45" t="s">
        <v>62</v>
      </c>
      <c r="C42" s="45" t="s">
        <v>8</v>
      </c>
      <c r="D42" s="45" t="s">
        <v>69</v>
      </c>
      <c r="E42" s="45">
        <v>2</v>
      </c>
      <c r="F42" s="45" t="s">
        <v>60</v>
      </c>
    </row>
    <row r="43" s="37" customFormat="1" customHeight="1" spans="1:6">
      <c r="A43" s="44">
        <v>41</v>
      </c>
      <c r="B43" s="45" t="s">
        <v>70</v>
      </c>
      <c r="C43" s="45" t="s">
        <v>8</v>
      </c>
      <c r="D43" s="45" t="s">
        <v>71</v>
      </c>
      <c r="E43" s="45">
        <v>13</v>
      </c>
      <c r="F43" s="45" t="s">
        <v>60</v>
      </c>
    </row>
    <row r="44" s="37" customFormat="1" customHeight="1" spans="1:6">
      <c r="A44" s="44">
        <v>42</v>
      </c>
      <c r="B44" s="45" t="s">
        <v>72</v>
      </c>
      <c r="C44" s="45" t="s">
        <v>8</v>
      </c>
      <c r="D44" s="45" t="s">
        <v>73</v>
      </c>
      <c r="E44" s="45">
        <v>2</v>
      </c>
      <c r="F44" s="45" t="s">
        <v>60</v>
      </c>
    </row>
    <row r="45" s="37" customFormat="1" customHeight="1" spans="1:6">
      <c r="A45" s="44">
        <v>43</v>
      </c>
      <c r="B45" s="45" t="s">
        <v>74</v>
      </c>
      <c r="C45" s="45" t="s">
        <v>75</v>
      </c>
      <c r="D45" s="45" t="s">
        <v>76</v>
      </c>
      <c r="E45" s="45">
        <v>8</v>
      </c>
      <c r="F45" s="45" t="s">
        <v>60</v>
      </c>
    </row>
    <row r="46" s="37" customFormat="1" customHeight="1" spans="1:6">
      <c r="A46" s="44">
        <v>44</v>
      </c>
      <c r="B46" s="45" t="s">
        <v>77</v>
      </c>
      <c r="C46" s="45" t="s">
        <v>8</v>
      </c>
      <c r="D46" s="45" t="s">
        <v>78</v>
      </c>
      <c r="E46" s="45">
        <v>2</v>
      </c>
      <c r="F46" s="45" t="s">
        <v>60</v>
      </c>
    </row>
    <row r="47" s="37" customFormat="1" customHeight="1" spans="1:6">
      <c r="A47" s="44">
        <v>45</v>
      </c>
      <c r="B47" s="45" t="s">
        <v>77</v>
      </c>
      <c r="C47" s="45" t="s">
        <v>8</v>
      </c>
      <c r="D47" s="45" t="s">
        <v>79</v>
      </c>
      <c r="E47" s="45">
        <v>2</v>
      </c>
      <c r="F47" s="45" t="s">
        <v>60</v>
      </c>
    </row>
    <row r="48" s="37" customFormat="1" customHeight="1" spans="1:6">
      <c r="A48" s="44">
        <v>46</v>
      </c>
      <c r="B48" s="45" t="s">
        <v>80</v>
      </c>
      <c r="C48" s="45" t="s">
        <v>8</v>
      </c>
      <c r="D48" s="45" t="s">
        <v>81</v>
      </c>
      <c r="E48" s="45">
        <v>1</v>
      </c>
      <c r="F48" s="45" t="s">
        <v>60</v>
      </c>
    </row>
    <row r="49" s="37" customFormat="1" customHeight="1" spans="1:6">
      <c r="A49" s="44">
        <v>47</v>
      </c>
      <c r="B49" s="47" t="s">
        <v>82</v>
      </c>
      <c r="C49" s="47" t="s">
        <v>83</v>
      </c>
      <c r="D49" s="47" t="s">
        <v>84</v>
      </c>
      <c r="E49" s="47">
        <v>2</v>
      </c>
      <c r="F49" s="47" t="s">
        <v>44</v>
      </c>
    </row>
    <row r="50" s="37" customFormat="1" customHeight="1" spans="1:6">
      <c r="A50" s="44">
        <v>48</v>
      </c>
      <c r="B50" s="47" t="s">
        <v>82</v>
      </c>
      <c r="C50" s="47" t="s">
        <v>83</v>
      </c>
      <c r="D50" s="47" t="s">
        <v>85</v>
      </c>
      <c r="E50" s="47">
        <v>1</v>
      </c>
      <c r="F50" s="47" t="s">
        <v>44</v>
      </c>
    </row>
    <row r="51" s="37" customFormat="1" customHeight="1" spans="1:6">
      <c r="A51" s="44">
        <v>49</v>
      </c>
      <c r="B51" s="47" t="s">
        <v>82</v>
      </c>
      <c r="C51" s="47" t="s">
        <v>83</v>
      </c>
      <c r="D51" s="47" t="s">
        <v>86</v>
      </c>
      <c r="E51" s="47">
        <v>1</v>
      </c>
      <c r="F51" s="47" t="s">
        <v>44</v>
      </c>
    </row>
    <row r="52" s="37" customFormat="1" customHeight="1" spans="1:6">
      <c r="A52" s="44">
        <v>50</v>
      </c>
      <c r="B52" s="47" t="s">
        <v>82</v>
      </c>
      <c r="C52" s="47" t="s">
        <v>83</v>
      </c>
      <c r="D52" s="47" t="s">
        <v>86</v>
      </c>
      <c r="E52" s="47">
        <v>1</v>
      </c>
      <c r="F52" s="47" t="s">
        <v>44</v>
      </c>
    </row>
    <row r="53" s="37" customFormat="1" customHeight="1" spans="1:6">
      <c r="A53" s="44">
        <v>51</v>
      </c>
      <c r="B53" s="47" t="s">
        <v>82</v>
      </c>
      <c r="C53" s="47" t="s">
        <v>83</v>
      </c>
      <c r="D53" s="47" t="s">
        <v>87</v>
      </c>
      <c r="E53" s="47">
        <v>1</v>
      </c>
      <c r="F53" s="47" t="s">
        <v>44</v>
      </c>
    </row>
    <row r="54" s="37" customFormat="1" customHeight="1" spans="1:6">
      <c r="A54" s="44">
        <v>52</v>
      </c>
      <c r="B54" s="47" t="s">
        <v>82</v>
      </c>
      <c r="C54" s="47" t="s">
        <v>83</v>
      </c>
      <c r="D54" s="47" t="s">
        <v>88</v>
      </c>
      <c r="E54" s="47">
        <v>1</v>
      </c>
      <c r="F54" s="47" t="s">
        <v>44</v>
      </c>
    </row>
    <row r="55" s="37" customFormat="1" customHeight="1" spans="1:6">
      <c r="A55" s="44">
        <v>53</v>
      </c>
      <c r="B55" s="47" t="s">
        <v>82</v>
      </c>
      <c r="C55" s="47" t="s">
        <v>83</v>
      </c>
      <c r="D55" s="47" t="s">
        <v>88</v>
      </c>
      <c r="E55" s="47">
        <v>1</v>
      </c>
      <c r="F55" s="47" t="s">
        <v>44</v>
      </c>
    </row>
    <row r="56" s="37" customFormat="1" customHeight="1" spans="1:6">
      <c r="A56" s="44">
        <v>54</v>
      </c>
      <c r="B56" s="47" t="s">
        <v>82</v>
      </c>
      <c r="C56" s="47" t="s">
        <v>83</v>
      </c>
      <c r="D56" s="47" t="s">
        <v>88</v>
      </c>
      <c r="E56" s="47">
        <v>1</v>
      </c>
      <c r="F56" s="47" t="s">
        <v>44</v>
      </c>
    </row>
    <row r="57" s="39" customFormat="1" customHeight="1" spans="1:6">
      <c r="A57" s="44">
        <v>55</v>
      </c>
      <c r="B57" s="48" t="s">
        <v>89</v>
      </c>
      <c r="C57" s="49"/>
      <c r="D57" s="48"/>
      <c r="E57" s="50">
        <v>34</v>
      </c>
      <c r="F57" s="51" t="s">
        <v>10</v>
      </c>
    </row>
    <row r="58" s="37" customFormat="1" customHeight="1" spans="1:6">
      <c r="A58" s="44">
        <v>56</v>
      </c>
      <c r="B58" s="45" t="s">
        <v>90</v>
      </c>
      <c r="C58" s="47" t="s">
        <v>8</v>
      </c>
      <c r="D58" s="45"/>
      <c r="E58" s="52">
        <v>1</v>
      </c>
      <c r="F58" s="53" t="s">
        <v>10</v>
      </c>
    </row>
    <row r="59" s="37" customFormat="1" customHeight="1" spans="1:6">
      <c r="A59" s="44">
        <v>57</v>
      </c>
      <c r="B59" s="45" t="s">
        <v>91</v>
      </c>
      <c r="C59" s="47" t="s">
        <v>8</v>
      </c>
      <c r="D59" s="45" t="s">
        <v>92</v>
      </c>
      <c r="E59" s="52">
        <v>9</v>
      </c>
      <c r="F59" s="53" t="s">
        <v>10</v>
      </c>
    </row>
    <row r="60" s="37" customFormat="1" customHeight="1" spans="1:6">
      <c r="A60" s="44">
        <v>58</v>
      </c>
      <c r="B60" s="45" t="s">
        <v>93</v>
      </c>
      <c r="C60" s="47" t="s">
        <v>8</v>
      </c>
      <c r="D60" s="45" t="s">
        <v>94</v>
      </c>
      <c r="E60" s="52">
        <v>20</v>
      </c>
      <c r="F60" s="53" t="s">
        <v>10</v>
      </c>
    </row>
    <row r="61" s="37" customFormat="1" customHeight="1" spans="1:6">
      <c r="A61" s="44">
        <v>59</v>
      </c>
      <c r="B61" s="45" t="s">
        <v>95</v>
      </c>
      <c r="C61" s="47" t="s">
        <v>8</v>
      </c>
      <c r="D61" s="45"/>
      <c r="E61" s="52">
        <v>10</v>
      </c>
      <c r="F61" s="53" t="s">
        <v>10</v>
      </c>
    </row>
    <row r="62" s="37" customFormat="1" customHeight="1" spans="1:6">
      <c r="A62" s="44">
        <v>60</v>
      </c>
      <c r="B62" s="45" t="s">
        <v>96</v>
      </c>
      <c r="C62" s="47" t="s">
        <v>8</v>
      </c>
      <c r="D62" s="45"/>
      <c r="E62" s="52">
        <v>1</v>
      </c>
      <c r="F62" s="53" t="s">
        <v>10</v>
      </c>
    </row>
    <row r="63" s="37" customFormat="1" customHeight="1" spans="1:6">
      <c r="A63" s="44">
        <v>61</v>
      </c>
      <c r="B63" s="45" t="s">
        <v>97</v>
      </c>
      <c r="C63" s="47" t="s">
        <v>8</v>
      </c>
      <c r="D63" s="45"/>
      <c r="E63" s="52">
        <v>8</v>
      </c>
      <c r="F63" s="53" t="s">
        <v>10</v>
      </c>
    </row>
    <row r="64" s="37" customFormat="1" customHeight="1" spans="1:6">
      <c r="A64" s="44">
        <v>62</v>
      </c>
      <c r="B64" s="45" t="s">
        <v>98</v>
      </c>
      <c r="C64" s="47" t="s">
        <v>8</v>
      </c>
      <c r="D64" s="45"/>
      <c r="E64" s="52">
        <v>89</v>
      </c>
      <c r="F64" s="53" t="s">
        <v>10</v>
      </c>
    </row>
    <row r="65" s="37" customFormat="1" customHeight="1" spans="1:6">
      <c r="A65" s="44">
        <v>63</v>
      </c>
      <c r="B65" s="45" t="s">
        <v>99</v>
      </c>
      <c r="C65" s="47" t="s">
        <v>8</v>
      </c>
      <c r="D65" s="45"/>
      <c r="E65" s="52">
        <v>5</v>
      </c>
      <c r="F65" s="53" t="s">
        <v>10</v>
      </c>
    </row>
    <row r="66" s="37" customFormat="1" customHeight="1" spans="1:6">
      <c r="A66" s="44">
        <v>64</v>
      </c>
      <c r="B66" s="45" t="s">
        <v>100</v>
      </c>
      <c r="C66" s="47" t="s">
        <v>8</v>
      </c>
      <c r="D66" s="45" t="s">
        <v>101</v>
      </c>
      <c r="E66" s="52">
        <v>3</v>
      </c>
      <c r="F66" s="53" t="s">
        <v>10</v>
      </c>
    </row>
    <row r="67" s="37" customFormat="1" customHeight="1" spans="1:6">
      <c r="A67" s="44">
        <v>65</v>
      </c>
      <c r="B67" s="45" t="s">
        <v>102</v>
      </c>
      <c r="C67" s="47" t="s">
        <v>8</v>
      </c>
      <c r="D67" s="45"/>
      <c r="E67" s="52">
        <v>6</v>
      </c>
      <c r="F67" s="53" t="s">
        <v>10</v>
      </c>
    </row>
    <row r="68" s="37" customFormat="1" customHeight="1" spans="1:6">
      <c r="A68" s="44">
        <v>66</v>
      </c>
      <c r="B68" s="45" t="s">
        <v>103</v>
      </c>
      <c r="C68" s="47" t="s">
        <v>8</v>
      </c>
      <c r="D68" s="45"/>
      <c r="E68" s="52">
        <v>1</v>
      </c>
      <c r="F68" s="53" t="s">
        <v>10</v>
      </c>
    </row>
    <row r="69" s="37" customFormat="1" customHeight="1" spans="1:6">
      <c r="A69" s="44">
        <v>67</v>
      </c>
      <c r="B69" s="45" t="s">
        <v>104</v>
      </c>
      <c r="C69" s="47" t="s">
        <v>8</v>
      </c>
      <c r="D69" s="45"/>
      <c r="E69" s="52">
        <v>1</v>
      </c>
      <c r="F69" s="53" t="s">
        <v>10</v>
      </c>
    </row>
    <row r="70" s="37" customFormat="1" customHeight="1" spans="1:6">
      <c r="A70" s="44">
        <v>68</v>
      </c>
      <c r="B70" s="45" t="s">
        <v>105</v>
      </c>
      <c r="C70" s="47" t="s">
        <v>8</v>
      </c>
      <c r="D70" s="45"/>
      <c r="E70" s="52">
        <v>1</v>
      </c>
      <c r="F70" s="53" t="s">
        <v>10</v>
      </c>
    </row>
    <row r="71" s="37" customFormat="1" customHeight="1" spans="1:6">
      <c r="A71" s="44">
        <v>69</v>
      </c>
      <c r="B71" s="45" t="s">
        <v>106</v>
      </c>
      <c r="C71" s="47" t="s">
        <v>8</v>
      </c>
      <c r="D71" s="45" t="s">
        <v>107</v>
      </c>
      <c r="E71" s="52">
        <v>3</v>
      </c>
      <c r="F71" s="53" t="s">
        <v>10</v>
      </c>
    </row>
    <row r="72" s="37" customFormat="1" customHeight="1" spans="1:6">
      <c r="A72" s="44">
        <v>70</v>
      </c>
      <c r="B72" s="45" t="s">
        <v>108</v>
      </c>
      <c r="C72" s="47" t="s">
        <v>8</v>
      </c>
      <c r="D72" s="45" t="s">
        <v>94</v>
      </c>
      <c r="E72" s="52">
        <v>3</v>
      </c>
      <c r="F72" s="53" t="s">
        <v>10</v>
      </c>
    </row>
    <row r="73" s="37" customFormat="1" customHeight="1" spans="1:6">
      <c r="A73" s="44">
        <v>71</v>
      </c>
      <c r="B73" s="45" t="s">
        <v>109</v>
      </c>
      <c r="C73" s="47" t="s">
        <v>8</v>
      </c>
      <c r="D73" s="45"/>
      <c r="E73" s="52">
        <v>2</v>
      </c>
      <c r="F73" s="53" t="s">
        <v>10</v>
      </c>
    </row>
    <row r="74" s="37" customFormat="1" customHeight="1" spans="1:6">
      <c r="A74" s="44">
        <v>72</v>
      </c>
      <c r="B74" s="45" t="s">
        <v>110</v>
      </c>
      <c r="C74" s="47" t="s">
        <v>8</v>
      </c>
      <c r="D74" s="45" t="s">
        <v>111</v>
      </c>
      <c r="E74" s="52">
        <v>1</v>
      </c>
      <c r="F74" s="53" t="s">
        <v>10</v>
      </c>
    </row>
    <row r="75" s="37" customFormat="1" customHeight="1" spans="1:6">
      <c r="A75" s="44">
        <v>73</v>
      </c>
      <c r="B75" s="45" t="s">
        <v>112</v>
      </c>
      <c r="C75" s="47" t="s">
        <v>8</v>
      </c>
      <c r="D75" s="45"/>
      <c r="E75" s="52">
        <v>1</v>
      </c>
      <c r="F75" s="53" t="s">
        <v>10</v>
      </c>
    </row>
    <row r="76" s="37" customFormat="1" customHeight="1" spans="1:6">
      <c r="A76" s="44">
        <v>74</v>
      </c>
      <c r="B76" s="45" t="s">
        <v>113</v>
      </c>
      <c r="C76" s="47" t="s">
        <v>8</v>
      </c>
      <c r="D76" s="45"/>
      <c r="E76" s="52">
        <v>10</v>
      </c>
      <c r="F76" s="53" t="s">
        <v>10</v>
      </c>
    </row>
    <row r="77" s="37" customFormat="1" customHeight="1" spans="1:6">
      <c r="A77" s="44">
        <v>75</v>
      </c>
      <c r="B77" s="45" t="s">
        <v>114</v>
      </c>
      <c r="C77" s="47" t="s">
        <v>8</v>
      </c>
      <c r="D77" s="45"/>
      <c r="E77" s="52">
        <v>1</v>
      </c>
      <c r="F77" s="53" t="s">
        <v>10</v>
      </c>
    </row>
    <row r="78" s="37" customFormat="1" ht="40" customHeight="1" spans="1:6">
      <c r="A78" s="44">
        <v>76</v>
      </c>
      <c r="B78" s="45" t="s">
        <v>115</v>
      </c>
      <c r="C78" s="47" t="s">
        <v>8</v>
      </c>
      <c r="D78" s="45"/>
      <c r="E78" s="52">
        <v>1</v>
      </c>
      <c r="F78" s="53" t="s">
        <v>10</v>
      </c>
    </row>
    <row r="79" s="37" customFormat="1" ht="39" customHeight="1" spans="1:6">
      <c r="A79" s="44">
        <v>77</v>
      </c>
      <c r="B79" s="45" t="s">
        <v>116</v>
      </c>
      <c r="C79" s="47" t="s">
        <v>8</v>
      </c>
      <c r="D79" s="45"/>
      <c r="E79" s="52">
        <v>1</v>
      </c>
      <c r="F79" s="53" t="s">
        <v>10</v>
      </c>
    </row>
    <row r="80" s="37" customFormat="1" ht="47" customHeight="1" spans="1:6">
      <c r="A80" s="44">
        <v>78</v>
      </c>
      <c r="B80" s="45" t="s">
        <v>117</v>
      </c>
      <c r="C80" s="47" t="s">
        <v>8</v>
      </c>
      <c r="D80" s="45"/>
      <c r="E80" s="52">
        <v>2</v>
      </c>
      <c r="F80" s="53" t="s">
        <v>10</v>
      </c>
    </row>
    <row r="81" s="37" customFormat="1" customHeight="1" spans="1:6">
      <c r="A81" s="44">
        <v>79</v>
      </c>
      <c r="B81" s="45" t="s">
        <v>118</v>
      </c>
      <c r="C81" s="47" t="s">
        <v>8</v>
      </c>
      <c r="D81" s="45"/>
      <c r="E81" s="52">
        <v>1</v>
      </c>
      <c r="F81" s="53" t="s">
        <v>10</v>
      </c>
    </row>
    <row r="82" s="37" customFormat="1" ht="48" customHeight="1" spans="1:6">
      <c r="A82" s="44">
        <v>80</v>
      </c>
      <c r="B82" s="45" t="s">
        <v>119</v>
      </c>
      <c r="C82" s="47" t="s">
        <v>8</v>
      </c>
      <c r="D82" s="45"/>
      <c r="E82" s="52">
        <v>2</v>
      </c>
      <c r="F82" s="53" t="s">
        <v>10</v>
      </c>
    </row>
    <row r="83" s="37" customFormat="1" ht="30" customHeight="1" spans="1:6">
      <c r="A83" s="44">
        <v>81</v>
      </c>
      <c r="B83" s="45" t="s">
        <v>120</v>
      </c>
      <c r="C83" s="47" t="s">
        <v>8</v>
      </c>
      <c r="D83" s="45"/>
      <c r="E83" s="52">
        <v>1</v>
      </c>
      <c r="F83" s="53" t="s">
        <v>10</v>
      </c>
    </row>
    <row r="84" s="37" customFormat="1" ht="41" customHeight="1" spans="1:6">
      <c r="A84" s="44">
        <v>82</v>
      </c>
      <c r="B84" s="45" t="s">
        <v>121</v>
      </c>
      <c r="C84" s="47" t="s">
        <v>8</v>
      </c>
      <c r="D84" s="45"/>
      <c r="E84" s="52">
        <v>1</v>
      </c>
      <c r="F84" s="53" t="s">
        <v>10</v>
      </c>
    </row>
    <row r="85" s="37" customFormat="1" ht="47" customHeight="1" spans="1:6">
      <c r="A85" s="44">
        <v>83</v>
      </c>
      <c r="B85" s="45" t="s">
        <v>122</v>
      </c>
      <c r="C85" s="47" t="s">
        <v>8</v>
      </c>
      <c r="D85" s="45"/>
      <c r="E85" s="52">
        <v>4</v>
      </c>
      <c r="F85" s="53" t="s">
        <v>10</v>
      </c>
    </row>
    <row r="86" s="37" customFormat="1" ht="38" customHeight="1" spans="1:6">
      <c r="A86" s="44">
        <v>84</v>
      </c>
      <c r="B86" s="45" t="s">
        <v>123</v>
      </c>
      <c r="C86" s="47" t="s">
        <v>8</v>
      </c>
      <c r="D86" s="45"/>
      <c r="E86" s="52">
        <v>2</v>
      </c>
      <c r="F86" s="53" t="s">
        <v>10</v>
      </c>
    </row>
    <row r="87" s="37" customFormat="1" customHeight="1" spans="1:6">
      <c r="A87" s="44">
        <v>85</v>
      </c>
      <c r="B87" s="45" t="s">
        <v>124</v>
      </c>
      <c r="C87" s="47" t="s">
        <v>8</v>
      </c>
      <c r="D87" s="45" t="s">
        <v>125</v>
      </c>
      <c r="E87" s="52">
        <v>1</v>
      </c>
      <c r="F87" s="53" t="s">
        <v>10</v>
      </c>
    </row>
    <row r="88" s="37" customFormat="1" ht="32" customHeight="1" spans="1:6">
      <c r="A88" s="44">
        <v>86</v>
      </c>
      <c r="B88" s="54" t="s">
        <v>123</v>
      </c>
      <c r="C88" s="45"/>
      <c r="D88" s="54"/>
      <c r="E88" s="54">
        <v>1</v>
      </c>
      <c r="F88" s="53" t="s">
        <v>10</v>
      </c>
    </row>
    <row r="89" s="37" customFormat="1" customHeight="1" spans="1:6">
      <c r="A89" s="44">
        <v>87</v>
      </c>
      <c r="B89" s="45" t="s">
        <v>126</v>
      </c>
      <c r="C89" s="47" t="s">
        <v>8</v>
      </c>
      <c r="D89" s="45"/>
      <c r="E89" s="52">
        <v>1</v>
      </c>
      <c r="F89" s="53" t="s">
        <v>10</v>
      </c>
    </row>
    <row r="90" s="37" customFormat="1" customHeight="1" spans="1:6">
      <c r="A90" s="44">
        <v>88</v>
      </c>
      <c r="B90" s="45" t="s">
        <v>127</v>
      </c>
      <c r="C90" s="47" t="s">
        <v>8</v>
      </c>
      <c r="D90" s="45" t="s">
        <v>128</v>
      </c>
      <c r="E90" s="52">
        <v>1</v>
      </c>
      <c r="F90" s="53" t="s">
        <v>10</v>
      </c>
    </row>
    <row r="91" s="37" customFormat="1" customHeight="1" spans="1:6">
      <c r="A91" s="44">
        <v>89</v>
      </c>
      <c r="B91" s="45" t="s">
        <v>129</v>
      </c>
      <c r="C91" s="47" t="s">
        <v>8</v>
      </c>
      <c r="D91" s="45" t="s">
        <v>130</v>
      </c>
      <c r="E91" s="52">
        <v>1</v>
      </c>
      <c r="F91" s="53" t="s">
        <v>10</v>
      </c>
    </row>
    <row r="92" s="37" customFormat="1" ht="42" customHeight="1" spans="1:6">
      <c r="A92" s="44">
        <v>90</v>
      </c>
      <c r="B92" s="45" t="s">
        <v>129</v>
      </c>
      <c r="C92" s="47" t="s">
        <v>8</v>
      </c>
      <c r="D92" s="45" t="s">
        <v>131</v>
      </c>
      <c r="E92" s="52">
        <v>4</v>
      </c>
      <c r="F92" s="53" t="s">
        <v>10</v>
      </c>
    </row>
    <row r="93" s="37" customFormat="1" customHeight="1" spans="1:6">
      <c r="A93" s="44">
        <v>91</v>
      </c>
      <c r="B93" s="45" t="s">
        <v>132</v>
      </c>
      <c r="C93" s="47" t="s">
        <v>8</v>
      </c>
      <c r="D93" s="45" t="s">
        <v>133</v>
      </c>
      <c r="E93" s="52">
        <v>1</v>
      </c>
      <c r="F93" s="53" t="s">
        <v>10</v>
      </c>
    </row>
    <row r="94" s="37" customFormat="1" customHeight="1" spans="1:6">
      <c r="A94" s="44">
        <v>92</v>
      </c>
      <c r="B94" s="45" t="s">
        <v>132</v>
      </c>
      <c r="C94" s="47" t="s">
        <v>8</v>
      </c>
      <c r="D94" s="45" t="s">
        <v>134</v>
      </c>
      <c r="E94" s="52">
        <v>1</v>
      </c>
      <c r="F94" s="53" t="s">
        <v>10</v>
      </c>
    </row>
    <row r="95" s="37" customFormat="1" customHeight="1" spans="1:6">
      <c r="A95" s="44">
        <v>93</v>
      </c>
      <c r="B95" s="45" t="s">
        <v>132</v>
      </c>
      <c r="C95" s="47" t="s">
        <v>8</v>
      </c>
      <c r="D95" s="45" t="s">
        <v>135</v>
      </c>
      <c r="E95" s="52">
        <v>1</v>
      </c>
      <c r="F95" s="53" t="s">
        <v>10</v>
      </c>
    </row>
    <row r="96" s="37" customFormat="1" customHeight="1" spans="1:6">
      <c r="A96" s="44">
        <v>94</v>
      </c>
      <c r="B96" s="45" t="s">
        <v>132</v>
      </c>
      <c r="C96" s="47" t="s">
        <v>8</v>
      </c>
      <c r="D96" s="45" t="s">
        <v>136</v>
      </c>
      <c r="E96" s="52">
        <v>1</v>
      </c>
      <c r="F96" s="53" t="s">
        <v>10</v>
      </c>
    </row>
    <row r="97" s="37" customFormat="1" customHeight="1" spans="1:6">
      <c r="A97" s="44">
        <v>95</v>
      </c>
      <c r="B97" s="45" t="s">
        <v>124</v>
      </c>
      <c r="C97" s="47" t="s">
        <v>8</v>
      </c>
      <c r="D97" s="45" t="s">
        <v>125</v>
      </c>
      <c r="E97" s="52">
        <v>1</v>
      </c>
      <c r="F97" s="53" t="s">
        <v>10</v>
      </c>
    </row>
    <row r="98" s="37" customFormat="1" customHeight="1" spans="1:6">
      <c r="A98" s="44">
        <v>96</v>
      </c>
      <c r="B98" s="45" t="s">
        <v>137</v>
      </c>
      <c r="C98" s="47" t="s">
        <v>8</v>
      </c>
      <c r="D98" s="45"/>
      <c r="E98" s="52">
        <v>2</v>
      </c>
      <c r="F98" s="53" t="s">
        <v>10</v>
      </c>
    </row>
    <row r="99" s="37" customFormat="1" customHeight="1" spans="1:6">
      <c r="A99" s="44">
        <v>97</v>
      </c>
      <c r="B99" s="45" t="s">
        <v>138</v>
      </c>
      <c r="C99" s="47" t="s">
        <v>8</v>
      </c>
      <c r="D99" s="45" t="s">
        <v>139</v>
      </c>
      <c r="E99" s="52">
        <v>1</v>
      </c>
      <c r="F99" s="53" t="s">
        <v>10</v>
      </c>
    </row>
    <row r="100" s="37" customFormat="1" customHeight="1" spans="1:6">
      <c r="A100" s="44">
        <v>98</v>
      </c>
      <c r="B100" s="45" t="s">
        <v>138</v>
      </c>
      <c r="C100" s="47" t="s">
        <v>8</v>
      </c>
      <c r="D100" s="45" t="s">
        <v>140</v>
      </c>
      <c r="E100" s="52">
        <v>2</v>
      </c>
      <c r="F100" s="53" t="s">
        <v>10</v>
      </c>
    </row>
    <row r="101" s="37" customFormat="1" customHeight="1" spans="1:6">
      <c r="A101" s="44">
        <v>99</v>
      </c>
      <c r="B101" s="45" t="s">
        <v>141</v>
      </c>
      <c r="C101" s="47" t="s">
        <v>8</v>
      </c>
      <c r="D101" s="45"/>
      <c r="E101" s="54">
        <v>2</v>
      </c>
      <c r="F101" s="53" t="s">
        <v>37</v>
      </c>
    </row>
    <row r="102" s="37" customFormat="1" customHeight="1" spans="1:6">
      <c r="A102" s="44">
        <v>100</v>
      </c>
      <c r="B102" s="45" t="s">
        <v>141</v>
      </c>
      <c r="C102" s="47" t="s">
        <v>8</v>
      </c>
      <c r="D102" s="45"/>
      <c r="E102" s="54">
        <v>1</v>
      </c>
      <c r="F102" s="53" t="s">
        <v>37</v>
      </c>
    </row>
    <row r="103" s="37" customFormat="1" customHeight="1" spans="1:6">
      <c r="A103" s="44">
        <v>101</v>
      </c>
      <c r="B103" s="54" t="s">
        <v>142</v>
      </c>
      <c r="C103" s="47" t="s">
        <v>8</v>
      </c>
      <c r="D103" s="54" t="s">
        <v>143</v>
      </c>
      <c r="E103" s="54">
        <v>2</v>
      </c>
      <c r="F103" s="53" t="s">
        <v>10</v>
      </c>
    </row>
    <row r="104" s="37" customFormat="1" customHeight="1" spans="1:6">
      <c r="A104" s="44">
        <v>102</v>
      </c>
      <c r="B104" s="54" t="s">
        <v>144</v>
      </c>
      <c r="C104" s="47" t="s">
        <v>8</v>
      </c>
      <c r="D104" s="54" t="s">
        <v>145</v>
      </c>
      <c r="E104" s="54">
        <v>1</v>
      </c>
      <c r="F104" s="53" t="s">
        <v>37</v>
      </c>
    </row>
    <row r="105" s="37" customFormat="1" customHeight="1" spans="1:6">
      <c r="A105" s="44">
        <v>103</v>
      </c>
      <c r="B105" s="54" t="s">
        <v>144</v>
      </c>
      <c r="C105" s="47" t="s">
        <v>8</v>
      </c>
      <c r="D105" s="54" t="s">
        <v>146</v>
      </c>
      <c r="E105" s="54">
        <v>1</v>
      </c>
      <c r="F105" s="53" t="s">
        <v>37</v>
      </c>
    </row>
    <row r="106" s="37" customFormat="1" customHeight="1" spans="1:6">
      <c r="A106" s="44">
        <v>104</v>
      </c>
      <c r="B106" s="54" t="s">
        <v>144</v>
      </c>
      <c r="C106" s="47" t="s">
        <v>8</v>
      </c>
      <c r="D106" s="54" t="s">
        <v>147</v>
      </c>
      <c r="E106" s="54">
        <v>1</v>
      </c>
      <c r="F106" s="53" t="s">
        <v>37</v>
      </c>
    </row>
    <row r="107" s="37" customFormat="1" customHeight="1" spans="1:6">
      <c r="A107" s="44">
        <v>105</v>
      </c>
      <c r="B107" s="54" t="s">
        <v>144</v>
      </c>
      <c r="C107" s="47" t="s">
        <v>8</v>
      </c>
      <c r="D107" s="54" t="s">
        <v>148</v>
      </c>
      <c r="E107" s="54">
        <v>3</v>
      </c>
      <c r="F107" s="53" t="s">
        <v>37</v>
      </c>
    </row>
    <row r="108" s="37" customFormat="1" customHeight="1" spans="1:6">
      <c r="A108" s="44">
        <v>106</v>
      </c>
      <c r="B108" s="45" t="s">
        <v>149</v>
      </c>
      <c r="C108" s="47" t="s">
        <v>8</v>
      </c>
      <c r="D108" s="54"/>
      <c r="E108" s="54">
        <v>1</v>
      </c>
      <c r="F108" s="53" t="s">
        <v>10</v>
      </c>
    </row>
    <row r="109" s="37" customFormat="1" ht="40" customHeight="1" spans="1:6">
      <c r="A109" s="44">
        <v>107</v>
      </c>
      <c r="B109" s="45" t="s">
        <v>150</v>
      </c>
      <c r="C109" s="47" t="s">
        <v>8</v>
      </c>
      <c r="D109" s="45"/>
      <c r="E109" s="52">
        <v>3</v>
      </c>
      <c r="F109" s="53" t="s">
        <v>10</v>
      </c>
    </row>
    <row r="110" s="37" customFormat="1" customHeight="1" spans="1:6">
      <c r="A110" s="44">
        <v>108</v>
      </c>
      <c r="B110" s="45" t="s">
        <v>151</v>
      </c>
      <c r="C110" s="47" t="s">
        <v>8</v>
      </c>
      <c r="D110" s="45" t="s">
        <v>152</v>
      </c>
      <c r="E110" s="52">
        <v>3</v>
      </c>
      <c r="F110" s="53" t="s">
        <v>10</v>
      </c>
    </row>
    <row r="111" s="37" customFormat="1" customHeight="1" spans="1:6">
      <c r="A111" s="44">
        <v>109</v>
      </c>
      <c r="B111" s="45" t="s">
        <v>153</v>
      </c>
      <c r="C111" s="47" t="s">
        <v>8</v>
      </c>
      <c r="D111" s="45" t="s">
        <v>154</v>
      </c>
      <c r="E111" s="52">
        <v>1</v>
      </c>
      <c r="F111" s="53" t="s">
        <v>10</v>
      </c>
    </row>
    <row r="112" s="37" customFormat="1" customHeight="1" spans="1:6">
      <c r="A112" s="44">
        <v>110</v>
      </c>
      <c r="B112" s="45" t="s">
        <v>155</v>
      </c>
      <c r="C112" s="47" t="s">
        <v>8</v>
      </c>
      <c r="D112" s="45" t="s">
        <v>156</v>
      </c>
      <c r="E112" s="52">
        <v>7</v>
      </c>
      <c r="F112" s="53" t="s">
        <v>10</v>
      </c>
    </row>
    <row r="113" s="37" customFormat="1" customHeight="1" spans="1:6">
      <c r="A113" s="44">
        <v>111</v>
      </c>
      <c r="B113" s="54" t="s">
        <v>132</v>
      </c>
      <c r="C113" s="45"/>
      <c r="D113" s="54"/>
      <c r="E113" s="54">
        <v>6</v>
      </c>
      <c r="F113" s="53" t="s">
        <v>10</v>
      </c>
    </row>
    <row r="114" s="37" customFormat="1" customHeight="1" spans="1:6">
      <c r="A114" s="44">
        <v>112</v>
      </c>
      <c r="B114" s="54" t="s">
        <v>157</v>
      </c>
      <c r="C114" s="45"/>
      <c r="D114" s="54" t="s">
        <v>8</v>
      </c>
      <c r="E114" s="54">
        <v>70</v>
      </c>
      <c r="F114" s="53" t="s">
        <v>10</v>
      </c>
    </row>
    <row r="115" s="37" customFormat="1" customHeight="1" spans="1:6">
      <c r="A115" s="44">
        <v>113</v>
      </c>
      <c r="B115" s="54" t="s">
        <v>158</v>
      </c>
      <c r="C115" s="45"/>
      <c r="D115" s="54" t="s">
        <v>8</v>
      </c>
      <c r="E115" s="54">
        <v>10</v>
      </c>
      <c r="F115" s="53" t="s">
        <v>10</v>
      </c>
    </row>
    <row r="116" s="37" customFormat="1" customHeight="1" spans="1:6">
      <c r="A116" s="44">
        <v>114</v>
      </c>
      <c r="B116" s="54" t="s">
        <v>159</v>
      </c>
      <c r="C116" s="45" t="s">
        <v>160</v>
      </c>
      <c r="D116" s="54" t="s">
        <v>8</v>
      </c>
      <c r="E116" s="54">
        <v>6</v>
      </c>
      <c r="F116" s="53" t="s">
        <v>10</v>
      </c>
    </row>
    <row r="117" s="37" customFormat="1" customHeight="1" spans="1:6">
      <c r="A117" s="44">
        <v>115</v>
      </c>
      <c r="B117" s="54" t="s">
        <v>161</v>
      </c>
      <c r="C117" s="45" t="s">
        <v>162</v>
      </c>
      <c r="D117" s="54" t="s">
        <v>8</v>
      </c>
      <c r="E117" s="54">
        <v>6</v>
      </c>
      <c r="F117" s="53" t="s">
        <v>10</v>
      </c>
    </row>
    <row r="118" s="37" customFormat="1" customHeight="1" spans="1:6">
      <c r="A118" s="44">
        <v>116</v>
      </c>
      <c r="B118" s="54" t="s">
        <v>163</v>
      </c>
      <c r="C118" s="45" t="s">
        <v>164</v>
      </c>
      <c r="D118" s="54" t="s">
        <v>8</v>
      </c>
      <c r="E118" s="54">
        <v>3</v>
      </c>
      <c r="F118" s="53" t="s">
        <v>10</v>
      </c>
    </row>
    <row r="119" s="37" customFormat="1" customHeight="1" spans="1:6">
      <c r="A119" s="44">
        <v>117</v>
      </c>
      <c r="B119" s="54" t="s">
        <v>165</v>
      </c>
      <c r="C119" s="45" t="s">
        <v>166</v>
      </c>
      <c r="D119" s="54" t="s">
        <v>8</v>
      </c>
      <c r="E119" s="54">
        <v>2</v>
      </c>
      <c r="F119" s="53" t="s">
        <v>10</v>
      </c>
    </row>
    <row r="120" s="37" customFormat="1" customHeight="1" spans="1:6">
      <c r="A120" s="44">
        <v>118</v>
      </c>
      <c r="B120" s="54" t="s">
        <v>167</v>
      </c>
      <c r="C120" s="45" t="s">
        <v>168</v>
      </c>
      <c r="D120" s="54" t="s">
        <v>8</v>
      </c>
      <c r="E120" s="54">
        <v>2</v>
      </c>
      <c r="F120" s="53" t="s">
        <v>10</v>
      </c>
    </row>
    <row r="121" s="37" customFormat="1" customHeight="1" spans="1:6">
      <c r="A121" s="44">
        <v>119</v>
      </c>
      <c r="B121" s="54" t="s">
        <v>167</v>
      </c>
      <c r="C121" s="45" t="s">
        <v>169</v>
      </c>
      <c r="D121" s="54" t="s">
        <v>8</v>
      </c>
      <c r="E121" s="54">
        <v>2</v>
      </c>
      <c r="F121" s="53" t="s">
        <v>10</v>
      </c>
    </row>
    <row r="122" s="37" customFormat="1" customHeight="1" spans="1:6">
      <c r="A122" s="44">
        <v>120</v>
      </c>
      <c r="B122" s="54" t="s">
        <v>167</v>
      </c>
      <c r="C122" s="45"/>
      <c r="D122" s="54" t="s">
        <v>8</v>
      </c>
      <c r="E122" s="54">
        <v>1</v>
      </c>
      <c r="F122" s="53" t="s">
        <v>10</v>
      </c>
    </row>
    <row r="123" s="37" customFormat="1" customHeight="1" spans="1:6">
      <c r="A123" s="44">
        <v>121</v>
      </c>
      <c r="B123" s="54" t="s">
        <v>163</v>
      </c>
      <c r="C123" s="45" t="s">
        <v>170</v>
      </c>
      <c r="D123" s="54" t="s">
        <v>8</v>
      </c>
      <c r="E123" s="54">
        <v>1</v>
      </c>
      <c r="F123" s="53" t="s">
        <v>10</v>
      </c>
    </row>
    <row r="124" s="37" customFormat="1" customHeight="1" spans="1:6">
      <c r="A124" s="44">
        <v>122</v>
      </c>
      <c r="B124" s="54" t="s">
        <v>163</v>
      </c>
      <c r="C124" s="45" t="s">
        <v>171</v>
      </c>
      <c r="D124" s="54" t="s">
        <v>8</v>
      </c>
      <c r="E124" s="54">
        <v>4</v>
      </c>
      <c r="F124" s="53" t="s">
        <v>10</v>
      </c>
    </row>
    <row r="125" s="37" customFormat="1" customHeight="1" spans="1:6">
      <c r="A125" s="44">
        <v>123</v>
      </c>
      <c r="B125" s="54" t="s">
        <v>163</v>
      </c>
      <c r="C125" s="45" t="s">
        <v>172</v>
      </c>
      <c r="D125" s="54" t="s">
        <v>8</v>
      </c>
      <c r="E125" s="54">
        <v>8</v>
      </c>
      <c r="F125" s="53" t="s">
        <v>10</v>
      </c>
    </row>
    <row r="126" s="37" customFormat="1" customHeight="1" spans="1:6">
      <c r="A126" s="44">
        <v>124</v>
      </c>
      <c r="B126" s="54" t="s">
        <v>165</v>
      </c>
      <c r="C126" s="45" t="s">
        <v>173</v>
      </c>
      <c r="D126" s="54" t="s">
        <v>8</v>
      </c>
      <c r="E126" s="54">
        <v>10</v>
      </c>
      <c r="F126" s="53" t="s">
        <v>10</v>
      </c>
    </row>
    <row r="127" s="37" customFormat="1" customHeight="1" spans="1:6">
      <c r="A127" s="44">
        <v>125</v>
      </c>
      <c r="B127" s="54" t="s">
        <v>174</v>
      </c>
      <c r="C127" s="45" t="s">
        <v>175</v>
      </c>
      <c r="D127" s="54" t="s">
        <v>8</v>
      </c>
      <c r="E127" s="54">
        <v>4</v>
      </c>
      <c r="F127" s="53" t="s">
        <v>10</v>
      </c>
    </row>
    <row r="128" s="37" customFormat="1" customHeight="1" spans="1:6">
      <c r="A128" s="44">
        <v>126</v>
      </c>
      <c r="B128" s="54" t="s">
        <v>165</v>
      </c>
      <c r="C128" s="45" t="s">
        <v>176</v>
      </c>
      <c r="D128" s="54" t="s">
        <v>8</v>
      </c>
      <c r="E128" s="54">
        <v>1</v>
      </c>
      <c r="F128" s="53" t="s">
        <v>10</v>
      </c>
    </row>
    <row r="129" s="37" customFormat="1" customHeight="1" spans="1:6">
      <c r="A129" s="44">
        <v>127</v>
      </c>
      <c r="B129" s="54" t="s">
        <v>163</v>
      </c>
      <c r="C129" s="45" t="s">
        <v>177</v>
      </c>
      <c r="D129" s="54" t="s">
        <v>8</v>
      </c>
      <c r="E129" s="54">
        <v>4</v>
      </c>
      <c r="F129" s="53" t="s">
        <v>10</v>
      </c>
    </row>
    <row r="130" s="37" customFormat="1" customHeight="1" spans="1:6">
      <c r="A130" s="44">
        <v>128</v>
      </c>
      <c r="B130" s="54" t="s">
        <v>178</v>
      </c>
      <c r="C130" s="45" t="s">
        <v>179</v>
      </c>
      <c r="D130" s="54" t="s">
        <v>8</v>
      </c>
      <c r="E130" s="54">
        <v>3</v>
      </c>
      <c r="F130" s="53" t="s">
        <v>10</v>
      </c>
    </row>
    <row r="131" s="37" customFormat="1" customHeight="1" spans="1:6">
      <c r="A131" s="44">
        <v>129</v>
      </c>
      <c r="B131" s="54" t="s">
        <v>178</v>
      </c>
      <c r="C131" s="45" t="s">
        <v>180</v>
      </c>
      <c r="D131" s="54" t="s">
        <v>8</v>
      </c>
      <c r="E131" s="54">
        <v>1</v>
      </c>
      <c r="F131" s="53" t="s">
        <v>10</v>
      </c>
    </row>
    <row r="132" s="37" customFormat="1" customHeight="1" spans="1:6">
      <c r="A132" s="44">
        <v>130</v>
      </c>
      <c r="B132" s="54" t="s">
        <v>178</v>
      </c>
      <c r="C132" s="45" t="s">
        <v>181</v>
      </c>
      <c r="D132" s="54" t="s">
        <v>8</v>
      </c>
      <c r="E132" s="54">
        <v>1</v>
      </c>
      <c r="F132" s="53" t="s">
        <v>10</v>
      </c>
    </row>
    <row r="133" s="37" customFormat="1" customHeight="1" spans="1:6">
      <c r="A133" s="44">
        <v>131</v>
      </c>
      <c r="B133" s="54" t="s">
        <v>178</v>
      </c>
      <c r="C133" s="45" t="s">
        <v>182</v>
      </c>
      <c r="D133" s="54" t="s">
        <v>8</v>
      </c>
      <c r="E133" s="54">
        <v>1</v>
      </c>
      <c r="F133" s="53" t="s">
        <v>10</v>
      </c>
    </row>
    <row r="134" s="37" customFormat="1" customHeight="1" spans="1:6">
      <c r="A134" s="44">
        <v>132</v>
      </c>
      <c r="B134" s="54" t="s">
        <v>183</v>
      </c>
      <c r="C134" s="45" t="s">
        <v>184</v>
      </c>
      <c r="D134" s="54" t="s">
        <v>8</v>
      </c>
      <c r="E134" s="54">
        <v>1</v>
      </c>
      <c r="F134" s="53" t="s">
        <v>10</v>
      </c>
    </row>
    <row r="135" s="37" customFormat="1" customHeight="1" spans="1:6">
      <c r="A135" s="44">
        <v>133</v>
      </c>
      <c r="B135" s="54" t="s">
        <v>183</v>
      </c>
      <c r="C135" s="45" t="s">
        <v>185</v>
      </c>
      <c r="D135" s="54" t="s">
        <v>8</v>
      </c>
      <c r="E135" s="54">
        <v>1</v>
      </c>
      <c r="F135" s="53" t="s">
        <v>10</v>
      </c>
    </row>
    <row r="136" s="37" customFormat="1" customHeight="1" spans="1:6">
      <c r="A136" s="44">
        <v>134</v>
      </c>
      <c r="B136" s="54" t="s">
        <v>186</v>
      </c>
      <c r="C136" s="45" t="s">
        <v>187</v>
      </c>
      <c r="D136" s="54" t="s">
        <v>8</v>
      </c>
      <c r="E136" s="54">
        <v>1</v>
      </c>
      <c r="F136" s="53" t="s">
        <v>10</v>
      </c>
    </row>
    <row r="137" s="37" customFormat="1" customHeight="1" spans="1:6">
      <c r="A137" s="44">
        <v>135</v>
      </c>
      <c r="B137" s="54" t="s">
        <v>188</v>
      </c>
      <c r="C137" s="45" t="s">
        <v>189</v>
      </c>
      <c r="D137" s="54" t="s">
        <v>8</v>
      </c>
      <c r="E137" s="54">
        <v>1</v>
      </c>
      <c r="F137" s="53" t="s">
        <v>10</v>
      </c>
    </row>
    <row r="138" s="37" customFormat="1" customHeight="1" spans="1:6">
      <c r="A138" s="44">
        <v>136</v>
      </c>
      <c r="B138" s="54" t="s">
        <v>188</v>
      </c>
      <c r="C138" s="45" t="s">
        <v>190</v>
      </c>
      <c r="D138" s="54" t="s">
        <v>8</v>
      </c>
      <c r="E138" s="54">
        <v>2</v>
      </c>
      <c r="F138" s="53" t="s">
        <v>10</v>
      </c>
    </row>
    <row r="139" s="37" customFormat="1" customHeight="1" spans="1:6">
      <c r="A139" s="44">
        <v>137</v>
      </c>
      <c r="B139" s="54" t="s">
        <v>188</v>
      </c>
      <c r="C139" s="45" t="s">
        <v>191</v>
      </c>
      <c r="D139" s="54" t="s">
        <v>8</v>
      </c>
      <c r="E139" s="54">
        <v>1</v>
      </c>
      <c r="F139" s="53" t="s">
        <v>10</v>
      </c>
    </row>
    <row r="140" s="37" customFormat="1" customHeight="1" spans="1:6">
      <c r="A140" s="44">
        <v>138</v>
      </c>
      <c r="B140" s="54" t="s">
        <v>192</v>
      </c>
      <c r="C140" s="45" t="s">
        <v>193</v>
      </c>
      <c r="D140" s="54" t="s">
        <v>8</v>
      </c>
      <c r="E140" s="54">
        <v>2</v>
      </c>
      <c r="F140" s="53" t="s">
        <v>10</v>
      </c>
    </row>
    <row r="141" s="37" customFormat="1" customHeight="1" spans="1:6">
      <c r="A141" s="44">
        <v>139</v>
      </c>
      <c r="B141" s="54" t="s">
        <v>194</v>
      </c>
      <c r="C141" s="45" t="s">
        <v>195</v>
      </c>
      <c r="D141" s="54" t="s">
        <v>8</v>
      </c>
      <c r="E141" s="54">
        <v>2</v>
      </c>
      <c r="F141" s="53" t="s">
        <v>10</v>
      </c>
    </row>
    <row r="142" s="37" customFormat="1" customHeight="1" spans="1:6">
      <c r="A142" s="44">
        <v>140</v>
      </c>
      <c r="B142" s="54" t="s">
        <v>194</v>
      </c>
      <c r="C142" s="45" t="s">
        <v>196</v>
      </c>
      <c r="D142" s="54" t="s">
        <v>8</v>
      </c>
      <c r="E142" s="54">
        <v>1</v>
      </c>
      <c r="F142" s="53" t="s">
        <v>10</v>
      </c>
    </row>
    <row r="143" s="37" customFormat="1" customHeight="1" spans="1:6">
      <c r="A143" s="44">
        <v>141</v>
      </c>
      <c r="B143" s="54" t="s">
        <v>197</v>
      </c>
      <c r="C143" s="45" t="s">
        <v>198</v>
      </c>
      <c r="D143" s="54" t="s">
        <v>8</v>
      </c>
      <c r="E143" s="54">
        <v>2</v>
      </c>
      <c r="F143" s="53" t="s">
        <v>10</v>
      </c>
    </row>
    <row r="144" s="37" customFormat="1" customHeight="1" spans="1:6">
      <c r="A144" s="44">
        <v>142</v>
      </c>
      <c r="B144" s="54" t="s">
        <v>199</v>
      </c>
      <c r="C144" s="45" t="s">
        <v>200</v>
      </c>
      <c r="D144" s="54" t="s">
        <v>8</v>
      </c>
      <c r="E144" s="54">
        <v>1</v>
      </c>
      <c r="F144" s="53" t="s">
        <v>10</v>
      </c>
    </row>
    <row r="145" s="37" customFormat="1" customHeight="1" spans="1:6">
      <c r="A145" s="44">
        <v>143</v>
      </c>
      <c r="B145" s="54" t="s">
        <v>201</v>
      </c>
      <c r="C145" s="45" t="s">
        <v>202</v>
      </c>
      <c r="D145" s="54" t="s">
        <v>8</v>
      </c>
      <c r="E145" s="54">
        <v>4</v>
      </c>
      <c r="F145" s="53" t="s">
        <v>10</v>
      </c>
    </row>
    <row r="146" s="37" customFormat="1" customHeight="1" spans="1:6">
      <c r="A146" s="44">
        <v>144</v>
      </c>
      <c r="B146" s="54" t="s">
        <v>203</v>
      </c>
      <c r="C146" s="45" t="s">
        <v>204</v>
      </c>
      <c r="D146" s="54" t="s">
        <v>8</v>
      </c>
      <c r="E146" s="54">
        <v>3</v>
      </c>
      <c r="F146" s="53" t="s">
        <v>10</v>
      </c>
    </row>
    <row r="147" s="37" customFormat="1" customHeight="1" spans="1:6">
      <c r="A147" s="44">
        <v>145</v>
      </c>
      <c r="B147" s="54" t="s">
        <v>205</v>
      </c>
      <c r="C147" s="45" t="s">
        <v>206</v>
      </c>
      <c r="D147" s="54" t="s">
        <v>8</v>
      </c>
      <c r="E147" s="54">
        <v>22</v>
      </c>
      <c r="F147" s="53" t="s">
        <v>10</v>
      </c>
    </row>
    <row r="148" s="37" customFormat="1" customHeight="1" spans="1:6">
      <c r="A148" s="44">
        <v>146</v>
      </c>
      <c r="B148" s="54" t="s">
        <v>207</v>
      </c>
      <c r="C148" s="45" t="s">
        <v>208</v>
      </c>
      <c r="D148" s="54" t="s">
        <v>8</v>
      </c>
      <c r="E148" s="54">
        <v>3</v>
      </c>
      <c r="F148" s="53" t="s">
        <v>10</v>
      </c>
    </row>
    <row r="149" s="37" customFormat="1" customHeight="1" spans="1:6">
      <c r="A149" s="44">
        <v>147</v>
      </c>
      <c r="B149" s="54" t="s">
        <v>194</v>
      </c>
      <c r="C149" s="45" t="s">
        <v>209</v>
      </c>
      <c r="D149" s="54" t="s">
        <v>8</v>
      </c>
      <c r="E149" s="54">
        <v>10</v>
      </c>
      <c r="F149" s="53" t="s">
        <v>10</v>
      </c>
    </row>
    <row r="150" s="37" customFormat="1" customHeight="1" spans="1:6">
      <c r="A150" s="44">
        <v>148</v>
      </c>
      <c r="B150" s="54" t="s">
        <v>174</v>
      </c>
      <c r="C150" s="45"/>
      <c r="D150" s="54" t="s">
        <v>8</v>
      </c>
      <c r="E150" s="54">
        <v>14</v>
      </c>
      <c r="F150" s="53" t="s">
        <v>10</v>
      </c>
    </row>
    <row r="151" s="37" customFormat="1" customHeight="1" spans="1:6">
      <c r="A151" s="44">
        <v>149</v>
      </c>
      <c r="B151" s="54" t="s">
        <v>210</v>
      </c>
      <c r="C151" s="45" t="s">
        <v>211</v>
      </c>
      <c r="D151" s="54" t="s">
        <v>8</v>
      </c>
      <c r="E151" s="54">
        <v>7</v>
      </c>
      <c r="F151" s="53" t="s">
        <v>10</v>
      </c>
    </row>
    <row r="152" s="37" customFormat="1" customHeight="1" spans="1:6">
      <c r="A152" s="44">
        <v>150</v>
      </c>
      <c r="B152" s="54" t="s">
        <v>212</v>
      </c>
      <c r="C152" s="45" t="s">
        <v>213</v>
      </c>
      <c r="D152" s="54" t="s">
        <v>8</v>
      </c>
      <c r="E152" s="54">
        <v>5</v>
      </c>
      <c r="F152" s="53" t="s">
        <v>10</v>
      </c>
    </row>
    <row r="153" s="37" customFormat="1" customHeight="1" spans="1:6">
      <c r="A153" s="44">
        <v>151</v>
      </c>
      <c r="B153" s="54" t="s">
        <v>214</v>
      </c>
      <c r="C153" s="45" t="s">
        <v>213</v>
      </c>
      <c r="D153" s="54" t="s">
        <v>8</v>
      </c>
      <c r="E153" s="54">
        <v>1</v>
      </c>
      <c r="F153" s="53" t="s">
        <v>10</v>
      </c>
    </row>
    <row r="154" s="37" customFormat="1" customHeight="1" spans="1:6">
      <c r="A154" s="44">
        <v>152</v>
      </c>
      <c r="B154" s="54" t="s">
        <v>188</v>
      </c>
      <c r="C154" s="45" t="s">
        <v>215</v>
      </c>
      <c r="D154" s="54" t="s">
        <v>8</v>
      </c>
      <c r="E154" s="54">
        <v>5</v>
      </c>
      <c r="F154" s="53" t="s">
        <v>10</v>
      </c>
    </row>
    <row r="155" s="37" customFormat="1" customHeight="1" spans="1:6">
      <c r="A155" s="44">
        <v>153</v>
      </c>
      <c r="B155" s="54" t="s">
        <v>186</v>
      </c>
      <c r="C155" s="45" t="s">
        <v>216</v>
      </c>
      <c r="D155" s="54" t="s">
        <v>8</v>
      </c>
      <c r="E155" s="54">
        <v>4</v>
      </c>
      <c r="F155" s="53" t="s">
        <v>10</v>
      </c>
    </row>
    <row r="156" s="37" customFormat="1" customHeight="1" spans="1:6">
      <c r="A156" s="44">
        <v>154</v>
      </c>
      <c r="B156" s="54" t="s">
        <v>217</v>
      </c>
      <c r="C156" s="45" t="s">
        <v>218</v>
      </c>
      <c r="D156" s="54" t="s">
        <v>8</v>
      </c>
      <c r="E156" s="54">
        <v>5</v>
      </c>
      <c r="F156" s="53" t="s">
        <v>10</v>
      </c>
    </row>
    <row r="157" s="37" customFormat="1" customHeight="1" spans="1:6">
      <c r="A157" s="44">
        <v>155</v>
      </c>
      <c r="B157" s="54" t="s">
        <v>219</v>
      </c>
      <c r="C157" s="45"/>
      <c r="D157" s="54" t="s">
        <v>8</v>
      </c>
      <c r="E157" s="54">
        <v>1</v>
      </c>
      <c r="F157" s="53" t="s">
        <v>10</v>
      </c>
    </row>
    <row r="158" s="37" customFormat="1" customHeight="1" spans="1:6">
      <c r="A158" s="44">
        <v>156</v>
      </c>
      <c r="B158" s="45" t="s">
        <v>220</v>
      </c>
      <c r="C158" s="45"/>
      <c r="D158" s="45"/>
      <c r="E158" s="45">
        <v>17</v>
      </c>
      <c r="F158" s="53" t="s">
        <v>44</v>
      </c>
    </row>
    <row r="159" s="39" customFormat="1" customHeight="1" spans="1:6">
      <c r="A159" s="44">
        <v>157</v>
      </c>
      <c r="B159" s="51" t="s">
        <v>221</v>
      </c>
      <c r="C159" s="51" t="s">
        <v>222</v>
      </c>
      <c r="D159" s="51" t="s">
        <v>223</v>
      </c>
      <c r="E159" s="51">
        <v>6</v>
      </c>
      <c r="F159" s="51" t="s">
        <v>15</v>
      </c>
    </row>
    <row r="160" s="37" customFormat="1" customHeight="1" spans="1:6">
      <c r="A160" s="44">
        <v>158</v>
      </c>
      <c r="B160" s="53" t="s">
        <v>221</v>
      </c>
      <c r="C160" s="53" t="s">
        <v>222</v>
      </c>
      <c r="D160" s="53" t="s">
        <v>223</v>
      </c>
      <c r="E160" s="53">
        <v>4</v>
      </c>
      <c r="F160" s="53" t="s">
        <v>15</v>
      </c>
    </row>
    <row r="161" s="37" customFormat="1" customHeight="1" spans="1:6">
      <c r="A161" s="44">
        <v>159</v>
      </c>
      <c r="B161" s="53" t="s">
        <v>221</v>
      </c>
      <c r="C161" s="53" t="s">
        <v>222</v>
      </c>
      <c r="D161" s="53" t="s">
        <v>224</v>
      </c>
      <c r="E161" s="53">
        <v>12</v>
      </c>
      <c r="F161" s="53" t="s">
        <v>225</v>
      </c>
    </row>
    <row r="162" s="37" customFormat="1" customHeight="1" spans="1:6">
      <c r="A162" s="44">
        <v>160</v>
      </c>
      <c r="B162" s="53" t="s">
        <v>221</v>
      </c>
      <c r="C162" s="53" t="s">
        <v>222</v>
      </c>
      <c r="D162" s="53" t="s">
        <v>224</v>
      </c>
      <c r="E162" s="53">
        <v>9</v>
      </c>
      <c r="F162" s="53" t="s">
        <v>225</v>
      </c>
    </row>
    <row r="163" s="37" customFormat="1" customHeight="1" spans="1:6">
      <c r="A163" s="44">
        <v>161</v>
      </c>
      <c r="B163" s="53" t="s">
        <v>221</v>
      </c>
      <c r="C163" s="53" t="s">
        <v>222</v>
      </c>
      <c r="D163" s="53" t="s">
        <v>226</v>
      </c>
      <c r="E163" s="53">
        <v>2</v>
      </c>
      <c r="F163" s="53" t="s">
        <v>225</v>
      </c>
    </row>
    <row r="164" s="37" customFormat="1" customHeight="1" spans="1:6">
      <c r="A164" s="44">
        <v>162</v>
      </c>
      <c r="B164" s="53" t="s">
        <v>221</v>
      </c>
      <c r="C164" s="53" t="s">
        <v>222</v>
      </c>
      <c r="D164" s="53" t="s">
        <v>227</v>
      </c>
      <c r="E164" s="53">
        <v>27</v>
      </c>
      <c r="F164" s="53" t="s">
        <v>225</v>
      </c>
    </row>
    <row r="165" s="37" customFormat="1" customHeight="1" spans="1:6">
      <c r="A165" s="44">
        <v>163</v>
      </c>
      <c r="B165" s="53" t="s">
        <v>221</v>
      </c>
      <c r="C165" s="53" t="s">
        <v>222</v>
      </c>
      <c r="D165" s="53" t="s">
        <v>227</v>
      </c>
      <c r="E165" s="53">
        <v>36</v>
      </c>
      <c r="F165" s="53" t="s">
        <v>225</v>
      </c>
    </row>
    <row r="166" s="37" customFormat="1" customHeight="1" spans="1:6">
      <c r="A166" s="44">
        <v>164</v>
      </c>
      <c r="B166" s="53" t="s">
        <v>221</v>
      </c>
      <c r="C166" s="53" t="s">
        <v>222</v>
      </c>
      <c r="D166" s="53" t="s">
        <v>227</v>
      </c>
      <c r="E166" s="53">
        <v>2</v>
      </c>
      <c r="F166" s="53" t="s">
        <v>225</v>
      </c>
    </row>
    <row r="167" s="37" customFormat="1" customHeight="1" spans="1:6">
      <c r="A167" s="44">
        <v>165</v>
      </c>
      <c r="B167" s="53" t="s">
        <v>221</v>
      </c>
      <c r="C167" s="53" t="s">
        <v>222</v>
      </c>
      <c r="D167" s="53" t="s">
        <v>228</v>
      </c>
      <c r="E167" s="53">
        <v>16</v>
      </c>
      <c r="F167" s="53" t="s">
        <v>225</v>
      </c>
    </row>
    <row r="168" s="37" customFormat="1" customHeight="1" spans="1:6">
      <c r="A168" s="44">
        <v>166</v>
      </c>
      <c r="B168" s="53" t="s">
        <v>221</v>
      </c>
      <c r="C168" s="53" t="s">
        <v>222</v>
      </c>
      <c r="D168" s="53" t="s">
        <v>228</v>
      </c>
      <c r="E168" s="53">
        <v>10</v>
      </c>
      <c r="F168" s="53" t="s">
        <v>225</v>
      </c>
    </row>
    <row r="169" s="37" customFormat="1" customHeight="1" spans="1:6">
      <c r="A169" s="44">
        <v>167</v>
      </c>
      <c r="B169" s="53" t="s">
        <v>221</v>
      </c>
      <c r="C169" s="53" t="s">
        <v>222</v>
      </c>
      <c r="D169" s="53" t="s">
        <v>228</v>
      </c>
      <c r="E169" s="53">
        <v>8</v>
      </c>
      <c r="F169" s="53" t="s">
        <v>225</v>
      </c>
    </row>
    <row r="170" s="37" customFormat="1" customHeight="1" spans="1:6">
      <c r="A170" s="44">
        <v>168</v>
      </c>
      <c r="B170" s="53" t="s">
        <v>221</v>
      </c>
      <c r="C170" s="53" t="s">
        <v>222</v>
      </c>
      <c r="D170" s="53" t="s">
        <v>228</v>
      </c>
      <c r="E170" s="53">
        <v>20</v>
      </c>
      <c r="F170" s="53" t="s">
        <v>225</v>
      </c>
    </row>
    <row r="171" s="37" customFormat="1" customHeight="1" spans="1:6">
      <c r="A171" s="44">
        <v>169</v>
      </c>
      <c r="B171" s="53" t="s">
        <v>221</v>
      </c>
      <c r="C171" s="53" t="s">
        <v>222</v>
      </c>
      <c r="D171" s="53" t="s">
        <v>228</v>
      </c>
      <c r="E171" s="53">
        <v>6</v>
      </c>
      <c r="F171" s="53" t="s">
        <v>225</v>
      </c>
    </row>
    <row r="172" s="37" customFormat="1" customHeight="1" spans="1:6">
      <c r="A172" s="44">
        <v>170</v>
      </c>
      <c r="B172" s="53" t="s">
        <v>221</v>
      </c>
      <c r="C172" s="53" t="s">
        <v>222</v>
      </c>
      <c r="D172" s="53" t="s">
        <v>229</v>
      </c>
      <c r="E172" s="53">
        <v>9</v>
      </c>
      <c r="F172" s="53" t="s">
        <v>225</v>
      </c>
    </row>
    <row r="173" s="37" customFormat="1" customHeight="1" spans="1:6">
      <c r="A173" s="44">
        <v>171</v>
      </c>
      <c r="B173" s="53" t="s">
        <v>221</v>
      </c>
      <c r="C173" s="53" t="s">
        <v>222</v>
      </c>
      <c r="D173" s="53" t="s">
        <v>230</v>
      </c>
      <c r="E173" s="53">
        <v>2</v>
      </c>
      <c r="F173" s="53" t="s">
        <v>15</v>
      </c>
    </row>
    <row r="174" s="37" customFormat="1" customHeight="1" spans="1:6">
      <c r="A174" s="44">
        <v>172</v>
      </c>
      <c r="B174" s="53" t="s">
        <v>221</v>
      </c>
      <c r="C174" s="53" t="s">
        <v>222</v>
      </c>
      <c r="D174" s="53" t="s">
        <v>230</v>
      </c>
      <c r="E174" s="53">
        <v>8</v>
      </c>
      <c r="F174" s="53" t="s">
        <v>15</v>
      </c>
    </row>
    <row r="175" s="37" customFormat="1" customHeight="1" spans="1:6">
      <c r="A175" s="44">
        <v>173</v>
      </c>
      <c r="B175" s="53" t="s">
        <v>221</v>
      </c>
      <c r="C175" s="53" t="s">
        <v>222</v>
      </c>
      <c r="D175" s="53" t="s">
        <v>230</v>
      </c>
      <c r="E175" s="53">
        <v>2</v>
      </c>
      <c r="F175" s="53" t="s">
        <v>15</v>
      </c>
    </row>
    <row r="176" s="37" customFormat="1" customHeight="1" spans="1:6">
      <c r="A176" s="44">
        <v>174</v>
      </c>
      <c r="B176" s="53" t="s">
        <v>221</v>
      </c>
      <c r="C176" s="53" t="s">
        <v>222</v>
      </c>
      <c r="D176" s="53" t="s">
        <v>230</v>
      </c>
      <c r="E176" s="53">
        <v>1</v>
      </c>
      <c r="F176" s="53" t="s">
        <v>15</v>
      </c>
    </row>
    <row r="177" s="37" customFormat="1" customHeight="1" spans="1:6">
      <c r="A177" s="44">
        <v>175</v>
      </c>
      <c r="B177" s="53" t="s">
        <v>221</v>
      </c>
      <c r="C177" s="53" t="s">
        <v>222</v>
      </c>
      <c r="D177" s="53" t="s">
        <v>230</v>
      </c>
      <c r="E177" s="53">
        <v>2</v>
      </c>
      <c r="F177" s="53" t="s">
        <v>15</v>
      </c>
    </row>
    <row r="178" s="37" customFormat="1" customHeight="1" spans="1:6">
      <c r="A178" s="44">
        <v>176</v>
      </c>
      <c r="B178" s="53" t="s">
        <v>221</v>
      </c>
      <c r="C178" s="53" t="s">
        <v>222</v>
      </c>
      <c r="D178" s="53" t="s">
        <v>230</v>
      </c>
      <c r="E178" s="53">
        <v>8</v>
      </c>
      <c r="F178" s="53" t="s">
        <v>15</v>
      </c>
    </row>
    <row r="179" s="37" customFormat="1" customHeight="1" spans="1:6">
      <c r="A179" s="44">
        <v>177</v>
      </c>
      <c r="B179" s="53" t="s">
        <v>221</v>
      </c>
      <c r="C179" s="53" t="s">
        <v>222</v>
      </c>
      <c r="D179" s="53" t="s">
        <v>231</v>
      </c>
      <c r="E179" s="53">
        <v>1</v>
      </c>
      <c r="F179" s="53" t="s">
        <v>225</v>
      </c>
    </row>
    <row r="180" s="37" customFormat="1" customHeight="1" spans="1:6">
      <c r="A180" s="44">
        <v>178</v>
      </c>
      <c r="B180" s="53" t="s">
        <v>221</v>
      </c>
      <c r="C180" s="53" t="s">
        <v>222</v>
      </c>
      <c r="D180" s="53" t="s">
        <v>232</v>
      </c>
      <c r="E180" s="53">
        <v>2</v>
      </c>
      <c r="F180" s="53" t="s">
        <v>225</v>
      </c>
    </row>
    <row r="181" s="37" customFormat="1" customHeight="1" spans="1:6">
      <c r="A181" s="44">
        <v>179</v>
      </c>
      <c r="B181" s="53" t="s">
        <v>221</v>
      </c>
      <c r="C181" s="53" t="s">
        <v>222</v>
      </c>
      <c r="D181" s="53" t="s">
        <v>232</v>
      </c>
      <c r="E181" s="53">
        <v>3</v>
      </c>
      <c r="F181" s="53" t="s">
        <v>225</v>
      </c>
    </row>
    <row r="182" s="37" customFormat="1" customHeight="1" spans="1:6">
      <c r="A182" s="44">
        <v>180</v>
      </c>
      <c r="B182" s="53" t="s">
        <v>221</v>
      </c>
      <c r="C182" s="53" t="s">
        <v>222</v>
      </c>
      <c r="D182" s="53" t="s">
        <v>233</v>
      </c>
      <c r="E182" s="53">
        <v>9</v>
      </c>
      <c r="F182" s="53" t="s">
        <v>225</v>
      </c>
    </row>
    <row r="183" s="37" customFormat="1" customHeight="1" spans="1:6">
      <c r="A183" s="44">
        <v>181</v>
      </c>
      <c r="B183" s="53" t="s">
        <v>221</v>
      </c>
      <c r="C183" s="53" t="s">
        <v>222</v>
      </c>
      <c r="D183" s="53" t="s">
        <v>233</v>
      </c>
      <c r="E183" s="53">
        <v>13</v>
      </c>
      <c r="F183" s="53" t="s">
        <v>225</v>
      </c>
    </row>
    <row r="184" s="37" customFormat="1" customHeight="1" spans="1:6">
      <c r="A184" s="44">
        <v>182</v>
      </c>
      <c r="B184" s="53" t="s">
        <v>221</v>
      </c>
      <c r="C184" s="53" t="s">
        <v>222</v>
      </c>
      <c r="D184" s="53" t="s">
        <v>233</v>
      </c>
      <c r="E184" s="53">
        <v>4</v>
      </c>
      <c r="F184" s="53" t="s">
        <v>225</v>
      </c>
    </row>
    <row r="185" s="37" customFormat="1" customHeight="1" spans="1:6">
      <c r="A185" s="44">
        <v>183</v>
      </c>
      <c r="B185" s="53" t="s">
        <v>221</v>
      </c>
      <c r="C185" s="53" t="s">
        <v>222</v>
      </c>
      <c r="D185" s="53" t="s">
        <v>233</v>
      </c>
      <c r="E185" s="53">
        <v>4</v>
      </c>
      <c r="F185" s="53" t="s">
        <v>225</v>
      </c>
    </row>
    <row r="186" s="37" customFormat="1" customHeight="1" spans="1:6">
      <c r="A186" s="44">
        <v>184</v>
      </c>
      <c r="B186" s="53" t="s">
        <v>221</v>
      </c>
      <c r="C186" s="53" t="s">
        <v>222</v>
      </c>
      <c r="D186" s="53" t="s">
        <v>233</v>
      </c>
      <c r="E186" s="53">
        <v>4</v>
      </c>
      <c r="F186" s="53" t="s">
        <v>225</v>
      </c>
    </row>
    <row r="187" s="37" customFormat="1" customHeight="1" spans="1:6">
      <c r="A187" s="44">
        <v>185</v>
      </c>
      <c r="B187" s="53" t="s">
        <v>221</v>
      </c>
      <c r="C187" s="53" t="s">
        <v>222</v>
      </c>
      <c r="D187" s="53" t="s">
        <v>233</v>
      </c>
      <c r="E187" s="53">
        <v>8</v>
      </c>
      <c r="F187" s="53" t="s">
        <v>225</v>
      </c>
    </row>
    <row r="188" s="37" customFormat="1" customHeight="1" spans="1:6">
      <c r="A188" s="44">
        <v>186</v>
      </c>
      <c r="B188" s="53" t="s">
        <v>221</v>
      </c>
      <c r="C188" s="53" t="s">
        <v>222</v>
      </c>
      <c r="D188" s="53" t="s">
        <v>233</v>
      </c>
      <c r="E188" s="53">
        <v>2</v>
      </c>
      <c r="F188" s="53" t="s">
        <v>225</v>
      </c>
    </row>
    <row r="189" s="37" customFormat="1" customHeight="1" spans="1:6">
      <c r="A189" s="44">
        <v>187</v>
      </c>
      <c r="B189" s="53" t="s">
        <v>221</v>
      </c>
      <c r="C189" s="53" t="s">
        <v>222</v>
      </c>
      <c r="D189" s="53" t="s">
        <v>233</v>
      </c>
      <c r="E189" s="53">
        <v>2</v>
      </c>
      <c r="F189" s="53" t="s">
        <v>225</v>
      </c>
    </row>
    <row r="190" s="37" customFormat="1" customHeight="1" spans="1:6">
      <c r="A190" s="44">
        <v>188</v>
      </c>
      <c r="B190" s="53" t="s">
        <v>221</v>
      </c>
      <c r="C190" s="53" t="s">
        <v>222</v>
      </c>
      <c r="D190" s="53" t="s">
        <v>234</v>
      </c>
      <c r="E190" s="53">
        <v>10</v>
      </c>
      <c r="F190" s="53" t="s">
        <v>225</v>
      </c>
    </row>
    <row r="191" s="37" customFormat="1" customHeight="1" spans="1:6">
      <c r="A191" s="44">
        <v>189</v>
      </c>
      <c r="B191" s="53" t="s">
        <v>221</v>
      </c>
      <c r="C191" s="53" t="s">
        <v>222</v>
      </c>
      <c r="D191" s="53" t="s">
        <v>235</v>
      </c>
      <c r="E191" s="53">
        <v>1</v>
      </c>
      <c r="F191" s="53" t="s">
        <v>15</v>
      </c>
    </row>
    <row r="192" s="37" customFormat="1" customHeight="1" spans="1:6">
      <c r="A192" s="44">
        <v>190</v>
      </c>
      <c r="B192" s="53" t="s">
        <v>236</v>
      </c>
      <c r="C192" s="53" t="s">
        <v>222</v>
      </c>
      <c r="D192" s="53" t="s">
        <v>237</v>
      </c>
      <c r="E192" s="53">
        <v>1</v>
      </c>
      <c r="F192" s="53" t="s">
        <v>225</v>
      </c>
    </row>
    <row r="193" s="37" customFormat="1" customHeight="1" spans="1:6">
      <c r="A193" s="44">
        <v>191</v>
      </c>
      <c r="B193" s="53" t="s">
        <v>236</v>
      </c>
      <c r="C193" s="53" t="s">
        <v>238</v>
      </c>
      <c r="D193" s="53" t="s">
        <v>239</v>
      </c>
      <c r="E193" s="53">
        <v>7</v>
      </c>
      <c r="F193" s="53" t="s">
        <v>225</v>
      </c>
    </row>
    <row r="194" s="37" customFormat="1" customHeight="1" spans="1:6">
      <c r="A194" s="44">
        <v>192</v>
      </c>
      <c r="B194" s="53" t="s">
        <v>236</v>
      </c>
      <c r="C194" s="53" t="s">
        <v>238</v>
      </c>
      <c r="D194" s="53" t="s">
        <v>240</v>
      </c>
      <c r="E194" s="53">
        <v>7</v>
      </c>
      <c r="F194" s="53" t="s">
        <v>225</v>
      </c>
    </row>
    <row r="195" s="37" customFormat="1" customHeight="1" spans="1:6">
      <c r="A195" s="44">
        <v>193</v>
      </c>
      <c r="B195" s="53" t="s">
        <v>236</v>
      </c>
      <c r="C195" s="53" t="s">
        <v>222</v>
      </c>
      <c r="D195" s="53" t="s">
        <v>241</v>
      </c>
      <c r="E195" s="53">
        <v>4</v>
      </c>
      <c r="F195" s="53" t="s">
        <v>225</v>
      </c>
    </row>
    <row r="196" s="37" customFormat="1" customHeight="1" spans="1:6">
      <c r="A196" s="44">
        <v>194</v>
      </c>
      <c r="B196" s="53" t="s">
        <v>236</v>
      </c>
      <c r="C196" s="53" t="s">
        <v>222</v>
      </c>
      <c r="D196" s="53" t="s">
        <v>241</v>
      </c>
      <c r="E196" s="53">
        <v>8</v>
      </c>
      <c r="F196" s="53" t="s">
        <v>225</v>
      </c>
    </row>
    <row r="197" s="37" customFormat="1" customHeight="1" spans="1:6">
      <c r="A197" s="44">
        <v>195</v>
      </c>
      <c r="B197" s="53" t="s">
        <v>236</v>
      </c>
      <c r="C197" s="53" t="s">
        <v>222</v>
      </c>
      <c r="D197" s="53" t="s">
        <v>242</v>
      </c>
      <c r="E197" s="53">
        <v>2</v>
      </c>
      <c r="F197" s="53" t="s">
        <v>225</v>
      </c>
    </row>
    <row r="198" s="37" customFormat="1" customHeight="1" spans="1:6">
      <c r="A198" s="44">
        <v>196</v>
      </c>
      <c r="B198" s="53" t="s">
        <v>236</v>
      </c>
      <c r="C198" s="53" t="s">
        <v>222</v>
      </c>
      <c r="D198" s="53" t="s">
        <v>242</v>
      </c>
      <c r="E198" s="53">
        <v>4</v>
      </c>
      <c r="F198" s="53" t="s">
        <v>225</v>
      </c>
    </row>
    <row r="199" s="37" customFormat="1" customHeight="1" spans="1:6">
      <c r="A199" s="44">
        <v>197</v>
      </c>
      <c r="B199" s="53" t="s">
        <v>236</v>
      </c>
      <c r="C199" s="53" t="s">
        <v>222</v>
      </c>
      <c r="D199" s="53" t="s">
        <v>242</v>
      </c>
      <c r="E199" s="53">
        <v>4</v>
      </c>
      <c r="F199" s="53" t="s">
        <v>225</v>
      </c>
    </row>
    <row r="200" s="37" customFormat="1" customHeight="1" spans="1:6">
      <c r="A200" s="44">
        <v>198</v>
      </c>
      <c r="B200" s="53" t="s">
        <v>236</v>
      </c>
      <c r="C200" s="53" t="s">
        <v>222</v>
      </c>
      <c r="D200" s="53" t="s">
        <v>243</v>
      </c>
      <c r="E200" s="53">
        <v>2</v>
      </c>
      <c r="F200" s="53" t="s">
        <v>225</v>
      </c>
    </row>
    <row r="201" s="37" customFormat="1" customHeight="1" spans="1:6">
      <c r="A201" s="44">
        <v>199</v>
      </c>
      <c r="B201" s="53" t="s">
        <v>236</v>
      </c>
      <c r="C201" s="53" t="s">
        <v>222</v>
      </c>
      <c r="D201" s="53" t="s">
        <v>243</v>
      </c>
      <c r="E201" s="53">
        <v>2</v>
      </c>
      <c r="F201" s="53" t="s">
        <v>225</v>
      </c>
    </row>
    <row r="202" s="37" customFormat="1" customHeight="1" spans="1:6">
      <c r="A202" s="44">
        <v>200</v>
      </c>
      <c r="B202" s="53" t="s">
        <v>236</v>
      </c>
      <c r="C202" s="53" t="s">
        <v>238</v>
      </c>
      <c r="D202" s="53" t="s">
        <v>244</v>
      </c>
      <c r="E202" s="53">
        <v>2</v>
      </c>
      <c r="F202" s="53" t="s">
        <v>225</v>
      </c>
    </row>
    <row r="203" s="37" customFormat="1" customHeight="1" spans="1:6">
      <c r="A203" s="44">
        <v>201</v>
      </c>
      <c r="B203" s="53" t="s">
        <v>245</v>
      </c>
      <c r="C203" s="53" t="s">
        <v>246</v>
      </c>
      <c r="D203" s="53" t="s">
        <v>247</v>
      </c>
      <c r="E203" s="53">
        <v>2</v>
      </c>
      <c r="F203" s="53" t="s">
        <v>225</v>
      </c>
    </row>
    <row r="204" s="37" customFormat="1" customHeight="1" spans="1:6">
      <c r="A204" s="44">
        <v>202</v>
      </c>
      <c r="B204" s="53" t="s">
        <v>245</v>
      </c>
      <c r="C204" s="53" t="s">
        <v>246</v>
      </c>
      <c r="D204" s="53" t="s">
        <v>247</v>
      </c>
      <c r="E204" s="53">
        <v>2</v>
      </c>
      <c r="F204" s="53" t="s">
        <v>225</v>
      </c>
    </row>
    <row r="205" s="37" customFormat="1" customHeight="1" spans="1:6">
      <c r="A205" s="44">
        <v>203</v>
      </c>
      <c r="B205" s="53" t="s">
        <v>245</v>
      </c>
      <c r="C205" s="53" t="s">
        <v>246</v>
      </c>
      <c r="D205" s="53" t="s">
        <v>247</v>
      </c>
      <c r="E205" s="53">
        <v>2</v>
      </c>
      <c r="F205" s="53" t="s">
        <v>225</v>
      </c>
    </row>
    <row r="206" s="37" customFormat="1" customHeight="1" spans="1:6">
      <c r="A206" s="44">
        <v>204</v>
      </c>
      <c r="B206" s="53" t="s">
        <v>245</v>
      </c>
      <c r="C206" s="53" t="s">
        <v>246</v>
      </c>
      <c r="D206" s="53" t="s">
        <v>247</v>
      </c>
      <c r="E206" s="53">
        <v>4</v>
      </c>
      <c r="F206" s="53" t="s">
        <v>225</v>
      </c>
    </row>
    <row r="207" s="37" customFormat="1" customHeight="1" spans="1:6">
      <c r="A207" s="44">
        <v>205</v>
      </c>
      <c r="B207" s="53" t="s">
        <v>245</v>
      </c>
      <c r="C207" s="53" t="s">
        <v>246</v>
      </c>
      <c r="D207" s="53" t="s">
        <v>247</v>
      </c>
      <c r="E207" s="53">
        <v>4</v>
      </c>
      <c r="F207" s="53" t="s">
        <v>225</v>
      </c>
    </row>
    <row r="208" s="37" customFormat="1" customHeight="1" spans="1:6">
      <c r="A208" s="44">
        <v>206</v>
      </c>
      <c r="B208" s="53" t="s">
        <v>248</v>
      </c>
      <c r="C208" s="53" t="s">
        <v>238</v>
      </c>
      <c r="D208" s="53" t="s">
        <v>249</v>
      </c>
      <c r="E208" s="53">
        <v>20</v>
      </c>
      <c r="F208" s="53" t="s">
        <v>225</v>
      </c>
    </row>
    <row r="209" s="37" customFormat="1" customHeight="1" spans="1:6">
      <c r="A209" s="44">
        <v>207</v>
      </c>
      <c r="B209" s="53" t="s">
        <v>248</v>
      </c>
      <c r="C209" s="53" t="s">
        <v>238</v>
      </c>
      <c r="D209" s="53" t="s">
        <v>249</v>
      </c>
      <c r="E209" s="53">
        <v>15</v>
      </c>
      <c r="F209" s="53" t="s">
        <v>225</v>
      </c>
    </row>
    <row r="210" s="37" customFormat="1" customHeight="1" spans="1:6">
      <c r="A210" s="44">
        <v>208</v>
      </c>
      <c r="B210" s="53" t="s">
        <v>248</v>
      </c>
      <c r="C210" s="53" t="s">
        <v>238</v>
      </c>
      <c r="D210" s="53" t="s">
        <v>249</v>
      </c>
      <c r="E210" s="53">
        <v>19</v>
      </c>
      <c r="F210" s="53" t="s">
        <v>225</v>
      </c>
    </row>
    <row r="211" s="37" customFormat="1" customHeight="1" spans="1:6">
      <c r="A211" s="44">
        <v>209</v>
      </c>
      <c r="B211" s="53" t="s">
        <v>248</v>
      </c>
      <c r="C211" s="53" t="s">
        <v>238</v>
      </c>
      <c r="D211" s="53" t="s">
        <v>249</v>
      </c>
      <c r="E211" s="53">
        <v>37</v>
      </c>
      <c r="F211" s="53" t="s">
        <v>225</v>
      </c>
    </row>
    <row r="212" s="37" customFormat="1" customHeight="1" spans="1:6">
      <c r="A212" s="44">
        <v>210</v>
      </c>
      <c r="B212" s="53" t="s">
        <v>248</v>
      </c>
      <c r="C212" s="53" t="s">
        <v>238</v>
      </c>
      <c r="D212" s="53" t="s">
        <v>250</v>
      </c>
      <c r="E212" s="53">
        <v>3</v>
      </c>
      <c r="F212" s="53" t="s">
        <v>225</v>
      </c>
    </row>
    <row r="213" s="37" customFormat="1" customHeight="1" spans="1:6">
      <c r="A213" s="44">
        <v>211</v>
      </c>
      <c r="B213" s="53" t="s">
        <v>248</v>
      </c>
      <c r="C213" s="53" t="s">
        <v>238</v>
      </c>
      <c r="D213" s="53" t="s">
        <v>250</v>
      </c>
      <c r="E213" s="53">
        <v>3</v>
      </c>
      <c r="F213" s="53" t="s">
        <v>225</v>
      </c>
    </row>
    <row r="214" s="37" customFormat="1" customHeight="1" spans="1:6">
      <c r="A214" s="44">
        <v>212</v>
      </c>
      <c r="B214" s="53" t="s">
        <v>248</v>
      </c>
      <c r="C214" s="53" t="s">
        <v>222</v>
      </c>
      <c r="D214" s="53" t="s">
        <v>251</v>
      </c>
      <c r="E214" s="53">
        <v>8</v>
      </c>
      <c r="F214" s="53" t="s">
        <v>225</v>
      </c>
    </row>
    <row r="215" s="37" customFormat="1" customHeight="1" spans="1:6">
      <c r="A215" s="44">
        <v>213</v>
      </c>
      <c r="B215" s="53" t="s">
        <v>248</v>
      </c>
      <c r="C215" s="53" t="s">
        <v>222</v>
      </c>
      <c r="D215" s="53" t="s">
        <v>251</v>
      </c>
      <c r="E215" s="53">
        <v>70</v>
      </c>
      <c r="F215" s="53" t="s">
        <v>225</v>
      </c>
    </row>
    <row r="216" s="37" customFormat="1" customHeight="1" spans="1:6">
      <c r="A216" s="44">
        <v>214</v>
      </c>
      <c r="B216" s="53" t="s">
        <v>248</v>
      </c>
      <c r="C216" s="53" t="s">
        <v>222</v>
      </c>
      <c r="D216" s="53" t="s">
        <v>251</v>
      </c>
      <c r="E216" s="53">
        <v>13</v>
      </c>
      <c r="F216" s="53" t="s">
        <v>225</v>
      </c>
    </row>
    <row r="217" s="37" customFormat="1" customHeight="1" spans="1:6">
      <c r="A217" s="44">
        <v>215</v>
      </c>
      <c r="B217" s="53" t="s">
        <v>248</v>
      </c>
      <c r="C217" s="53" t="s">
        <v>222</v>
      </c>
      <c r="D217" s="53" t="s">
        <v>251</v>
      </c>
      <c r="E217" s="53">
        <v>110</v>
      </c>
      <c r="F217" s="53" t="s">
        <v>225</v>
      </c>
    </row>
    <row r="218" s="37" customFormat="1" customHeight="1" spans="1:6">
      <c r="A218" s="44">
        <v>216</v>
      </c>
      <c r="B218" s="53" t="s">
        <v>248</v>
      </c>
      <c r="C218" s="53" t="s">
        <v>222</v>
      </c>
      <c r="D218" s="53" t="s">
        <v>251</v>
      </c>
      <c r="E218" s="53">
        <v>110</v>
      </c>
      <c r="F218" s="53" t="s">
        <v>225</v>
      </c>
    </row>
    <row r="219" s="37" customFormat="1" customHeight="1" spans="1:6">
      <c r="A219" s="44">
        <v>217</v>
      </c>
      <c r="B219" s="53" t="s">
        <v>248</v>
      </c>
      <c r="C219" s="53" t="s">
        <v>222</v>
      </c>
      <c r="D219" s="53" t="s">
        <v>251</v>
      </c>
      <c r="E219" s="53">
        <v>2</v>
      </c>
      <c r="F219" s="53" t="s">
        <v>225</v>
      </c>
    </row>
    <row r="220" s="37" customFormat="1" customHeight="1" spans="1:6">
      <c r="A220" s="44">
        <v>218</v>
      </c>
      <c r="B220" s="53" t="s">
        <v>248</v>
      </c>
      <c r="C220" s="53" t="s">
        <v>222</v>
      </c>
      <c r="D220" s="53" t="s">
        <v>251</v>
      </c>
      <c r="E220" s="53">
        <v>6</v>
      </c>
      <c r="F220" s="53" t="s">
        <v>225</v>
      </c>
    </row>
    <row r="221" s="37" customFormat="1" customHeight="1" spans="1:6">
      <c r="A221" s="44">
        <v>219</v>
      </c>
      <c r="B221" s="53" t="s">
        <v>248</v>
      </c>
      <c r="C221" s="53" t="s">
        <v>222</v>
      </c>
      <c r="D221" s="53" t="s">
        <v>251</v>
      </c>
      <c r="E221" s="53">
        <v>6</v>
      </c>
      <c r="F221" s="53" t="s">
        <v>225</v>
      </c>
    </row>
    <row r="222" s="37" customFormat="1" customHeight="1" spans="1:6">
      <c r="A222" s="44">
        <v>220</v>
      </c>
      <c r="B222" s="53" t="s">
        <v>248</v>
      </c>
      <c r="C222" s="53" t="s">
        <v>222</v>
      </c>
      <c r="D222" s="53" t="s">
        <v>251</v>
      </c>
      <c r="E222" s="53">
        <v>14</v>
      </c>
      <c r="F222" s="53" t="s">
        <v>225</v>
      </c>
    </row>
    <row r="223" s="37" customFormat="1" customHeight="1" spans="1:6">
      <c r="A223" s="44">
        <v>221</v>
      </c>
      <c r="B223" s="53" t="s">
        <v>248</v>
      </c>
      <c r="C223" s="53" t="s">
        <v>222</v>
      </c>
      <c r="D223" s="53" t="s">
        <v>251</v>
      </c>
      <c r="E223" s="53">
        <v>36</v>
      </c>
      <c r="F223" s="53" t="s">
        <v>225</v>
      </c>
    </row>
    <row r="224" s="37" customFormat="1" customHeight="1" spans="1:6">
      <c r="A224" s="44">
        <v>222</v>
      </c>
      <c r="B224" s="53" t="s">
        <v>248</v>
      </c>
      <c r="C224" s="53" t="s">
        <v>222</v>
      </c>
      <c r="D224" s="53" t="s">
        <v>251</v>
      </c>
      <c r="E224" s="53">
        <v>8</v>
      </c>
      <c r="F224" s="53" t="s">
        <v>225</v>
      </c>
    </row>
    <row r="225" s="37" customFormat="1" customHeight="1" spans="1:6">
      <c r="A225" s="44">
        <v>223</v>
      </c>
      <c r="B225" s="53" t="s">
        <v>248</v>
      </c>
      <c r="C225" s="53" t="s">
        <v>222</v>
      </c>
      <c r="D225" s="53" t="s">
        <v>251</v>
      </c>
      <c r="E225" s="53">
        <v>8</v>
      </c>
      <c r="F225" s="53" t="s">
        <v>225</v>
      </c>
    </row>
    <row r="226" s="37" customFormat="1" customHeight="1" spans="1:6">
      <c r="A226" s="44">
        <v>224</v>
      </c>
      <c r="B226" s="53" t="s">
        <v>248</v>
      </c>
      <c r="C226" s="53" t="s">
        <v>222</v>
      </c>
      <c r="D226" s="53" t="s">
        <v>252</v>
      </c>
      <c r="E226" s="53">
        <v>5</v>
      </c>
      <c r="F226" s="53" t="s">
        <v>225</v>
      </c>
    </row>
    <row r="227" s="37" customFormat="1" customHeight="1" spans="1:6">
      <c r="A227" s="44">
        <v>225</v>
      </c>
      <c r="B227" s="53" t="s">
        <v>248</v>
      </c>
      <c r="C227" s="53" t="s">
        <v>238</v>
      </c>
      <c r="D227" s="53" t="s">
        <v>253</v>
      </c>
      <c r="E227" s="53">
        <v>573</v>
      </c>
      <c r="F227" s="53" t="s">
        <v>225</v>
      </c>
    </row>
    <row r="228" s="37" customFormat="1" customHeight="1" spans="1:6">
      <c r="A228" s="44">
        <v>226</v>
      </c>
      <c r="B228" s="53" t="s">
        <v>248</v>
      </c>
      <c r="C228" s="53" t="s">
        <v>238</v>
      </c>
      <c r="D228" s="53" t="s">
        <v>253</v>
      </c>
      <c r="E228" s="53">
        <v>300</v>
      </c>
      <c r="F228" s="53" t="s">
        <v>225</v>
      </c>
    </row>
    <row r="229" s="37" customFormat="1" customHeight="1" spans="1:6">
      <c r="A229" s="44">
        <v>227</v>
      </c>
      <c r="B229" s="53" t="s">
        <v>248</v>
      </c>
      <c r="C229" s="53" t="s">
        <v>238</v>
      </c>
      <c r="D229" s="53" t="s">
        <v>254</v>
      </c>
      <c r="E229" s="53">
        <v>49</v>
      </c>
      <c r="F229" s="53" t="s">
        <v>225</v>
      </c>
    </row>
    <row r="230" s="37" customFormat="1" customHeight="1" spans="1:6">
      <c r="A230" s="44">
        <v>228</v>
      </c>
      <c r="B230" s="53" t="s">
        <v>248</v>
      </c>
      <c r="C230" s="53" t="s">
        <v>238</v>
      </c>
      <c r="D230" s="53" t="s">
        <v>254</v>
      </c>
      <c r="E230" s="53">
        <v>14</v>
      </c>
      <c r="F230" s="53" t="s">
        <v>225</v>
      </c>
    </row>
    <row r="231" s="37" customFormat="1" customHeight="1" spans="1:6">
      <c r="A231" s="44">
        <v>229</v>
      </c>
      <c r="B231" s="53" t="s">
        <v>248</v>
      </c>
      <c r="C231" s="53" t="s">
        <v>222</v>
      </c>
      <c r="D231" s="53" t="s">
        <v>255</v>
      </c>
      <c r="E231" s="53">
        <v>6</v>
      </c>
      <c r="F231" s="53" t="s">
        <v>225</v>
      </c>
    </row>
    <row r="232" s="37" customFormat="1" customHeight="1" spans="1:6">
      <c r="A232" s="44">
        <v>230</v>
      </c>
      <c r="B232" s="53" t="s">
        <v>248</v>
      </c>
      <c r="C232" s="53" t="s">
        <v>238</v>
      </c>
      <c r="D232" s="53" t="s">
        <v>256</v>
      </c>
      <c r="E232" s="53">
        <v>25</v>
      </c>
      <c r="F232" s="53" t="s">
        <v>225</v>
      </c>
    </row>
    <row r="233" s="37" customFormat="1" customHeight="1" spans="1:6">
      <c r="A233" s="44">
        <v>231</v>
      </c>
      <c r="B233" s="53" t="s">
        <v>248</v>
      </c>
      <c r="C233" s="53" t="s">
        <v>238</v>
      </c>
      <c r="D233" s="53" t="s">
        <v>256</v>
      </c>
      <c r="E233" s="53">
        <v>66</v>
      </c>
      <c r="F233" s="53" t="s">
        <v>225</v>
      </c>
    </row>
    <row r="234" s="37" customFormat="1" customHeight="1" spans="1:6">
      <c r="A234" s="44">
        <v>232</v>
      </c>
      <c r="B234" s="53" t="s">
        <v>248</v>
      </c>
      <c r="C234" s="53" t="s">
        <v>222</v>
      </c>
      <c r="D234" s="53" t="s">
        <v>257</v>
      </c>
      <c r="E234" s="53">
        <v>6</v>
      </c>
      <c r="F234" s="53" t="s">
        <v>225</v>
      </c>
    </row>
    <row r="235" s="37" customFormat="1" customHeight="1" spans="1:6">
      <c r="A235" s="44">
        <v>233</v>
      </c>
      <c r="B235" s="53" t="s">
        <v>248</v>
      </c>
      <c r="C235" s="53" t="s">
        <v>222</v>
      </c>
      <c r="D235" s="53" t="s">
        <v>257</v>
      </c>
      <c r="E235" s="53">
        <v>17</v>
      </c>
      <c r="F235" s="53" t="s">
        <v>225</v>
      </c>
    </row>
    <row r="236" s="37" customFormat="1" customHeight="1" spans="1:6">
      <c r="A236" s="44">
        <v>234</v>
      </c>
      <c r="B236" s="53" t="s">
        <v>248</v>
      </c>
      <c r="C236" s="53" t="s">
        <v>222</v>
      </c>
      <c r="D236" s="53" t="s">
        <v>257</v>
      </c>
      <c r="E236" s="53">
        <v>20</v>
      </c>
      <c r="F236" s="53" t="s">
        <v>225</v>
      </c>
    </row>
    <row r="237" s="37" customFormat="1" customHeight="1" spans="1:6">
      <c r="A237" s="44">
        <v>235</v>
      </c>
      <c r="B237" s="53" t="s">
        <v>248</v>
      </c>
      <c r="C237" s="53" t="s">
        <v>222</v>
      </c>
      <c r="D237" s="53" t="s">
        <v>258</v>
      </c>
      <c r="E237" s="53">
        <v>13</v>
      </c>
      <c r="F237" s="53" t="s">
        <v>225</v>
      </c>
    </row>
    <row r="238" s="37" customFormat="1" customHeight="1" spans="1:6">
      <c r="A238" s="44">
        <v>236</v>
      </c>
      <c r="B238" s="53" t="s">
        <v>248</v>
      </c>
      <c r="C238" s="53" t="s">
        <v>222</v>
      </c>
      <c r="D238" s="53" t="s">
        <v>259</v>
      </c>
      <c r="E238" s="53">
        <v>23</v>
      </c>
      <c r="F238" s="53" t="s">
        <v>225</v>
      </c>
    </row>
    <row r="239" s="37" customFormat="1" customHeight="1" spans="1:6">
      <c r="A239" s="44">
        <v>237</v>
      </c>
      <c r="B239" s="53" t="s">
        <v>248</v>
      </c>
      <c r="C239" s="53" t="s">
        <v>222</v>
      </c>
      <c r="D239" s="53" t="s">
        <v>259</v>
      </c>
      <c r="E239" s="53">
        <v>12</v>
      </c>
      <c r="F239" s="53" t="s">
        <v>225</v>
      </c>
    </row>
    <row r="240" s="37" customFormat="1" customHeight="1" spans="1:6">
      <c r="A240" s="44">
        <v>238</v>
      </c>
      <c r="B240" s="53" t="s">
        <v>248</v>
      </c>
      <c r="C240" s="53" t="s">
        <v>222</v>
      </c>
      <c r="D240" s="53" t="s">
        <v>259</v>
      </c>
      <c r="E240" s="53">
        <v>7</v>
      </c>
      <c r="F240" s="53" t="s">
        <v>225</v>
      </c>
    </row>
    <row r="241" s="37" customFormat="1" customHeight="1" spans="1:6">
      <c r="A241" s="44">
        <v>239</v>
      </c>
      <c r="B241" s="53" t="s">
        <v>248</v>
      </c>
      <c r="C241" s="53" t="s">
        <v>222</v>
      </c>
      <c r="D241" s="53" t="s">
        <v>260</v>
      </c>
      <c r="E241" s="53">
        <v>10</v>
      </c>
      <c r="F241" s="53" t="s">
        <v>225</v>
      </c>
    </row>
    <row r="242" s="37" customFormat="1" customHeight="1" spans="1:6">
      <c r="A242" s="44">
        <v>240</v>
      </c>
      <c r="B242" s="53" t="s">
        <v>248</v>
      </c>
      <c r="C242" s="53" t="s">
        <v>222</v>
      </c>
      <c r="D242" s="53" t="s">
        <v>260</v>
      </c>
      <c r="E242" s="53">
        <v>30</v>
      </c>
      <c r="F242" s="53" t="s">
        <v>225</v>
      </c>
    </row>
    <row r="243" s="37" customFormat="1" customHeight="1" spans="1:6">
      <c r="A243" s="44">
        <v>241</v>
      </c>
      <c r="B243" s="53" t="s">
        <v>248</v>
      </c>
      <c r="C243" s="53" t="s">
        <v>222</v>
      </c>
      <c r="D243" s="53" t="s">
        <v>261</v>
      </c>
      <c r="E243" s="53">
        <v>3</v>
      </c>
      <c r="F243" s="53" t="s">
        <v>225</v>
      </c>
    </row>
    <row r="244" s="37" customFormat="1" customHeight="1" spans="1:6">
      <c r="A244" s="44">
        <v>242</v>
      </c>
      <c r="B244" s="53" t="s">
        <v>248</v>
      </c>
      <c r="C244" s="53" t="s">
        <v>238</v>
      </c>
      <c r="D244" s="53" t="s">
        <v>262</v>
      </c>
      <c r="E244" s="53">
        <v>7</v>
      </c>
      <c r="F244" s="53" t="s">
        <v>225</v>
      </c>
    </row>
    <row r="245" s="37" customFormat="1" customHeight="1" spans="1:6">
      <c r="A245" s="44">
        <v>243</v>
      </c>
      <c r="B245" s="53" t="s">
        <v>248</v>
      </c>
      <c r="C245" s="53" t="s">
        <v>238</v>
      </c>
      <c r="D245" s="53" t="s">
        <v>263</v>
      </c>
      <c r="E245" s="53">
        <v>3</v>
      </c>
      <c r="F245" s="53" t="s">
        <v>225</v>
      </c>
    </row>
    <row r="246" s="37" customFormat="1" customHeight="1" spans="1:6">
      <c r="A246" s="44">
        <v>244</v>
      </c>
      <c r="B246" s="53" t="s">
        <v>248</v>
      </c>
      <c r="C246" s="53" t="s">
        <v>238</v>
      </c>
      <c r="D246" s="53" t="s">
        <v>263</v>
      </c>
      <c r="E246" s="53">
        <v>10</v>
      </c>
      <c r="F246" s="53" t="s">
        <v>225</v>
      </c>
    </row>
    <row r="247" s="37" customFormat="1" customHeight="1" spans="1:6">
      <c r="A247" s="44">
        <v>245</v>
      </c>
      <c r="B247" s="53" t="s">
        <v>248</v>
      </c>
      <c r="C247" s="53" t="s">
        <v>238</v>
      </c>
      <c r="D247" s="53" t="s">
        <v>264</v>
      </c>
      <c r="E247" s="53">
        <v>2</v>
      </c>
      <c r="F247" s="53" t="s">
        <v>225</v>
      </c>
    </row>
    <row r="248" s="37" customFormat="1" customHeight="1" spans="1:6">
      <c r="A248" s="44">
        <v>246</v>
      </c>
      <c r="B248" s="53" t="s">
        <v>248</v>
      </c>
      <c r="C248" s="53" t="s">
        <v>238</v>
      </c>
      <c r="D248" s="53" t="s">
        <v>265</v>
      </c>
      <c r="E248" s="53">
        <v>18</v>
      </c>
      <c r="F248" s="53" t="s">
        <v>225</v>
      </c>
    </row>
    <row r="249" s="37" customFormat="1" customHeight="1" spans="1:6">
      <c r="A249" s="44">
        <v>247</v>
      </c>
      <c r="B249" s="53" t="s">
        <v>248</v>
      </c>
      <c r="C249" s="53" t="s">
        <v>238</v>
      </c>
      <c r="D249" s="53" t="s">
        <v>266</v>
      </c>
      <c r="E249" s="53">
        <v>13</v>
      </c>
      <c r="F249" s="53" t="s">
        <v>225</v>
      </c>
    </row>
    <row r="250" s="37" customFormat="1" customHeight="1" spans="1:6">
      <c r="A250" s="44">
        <v>248</v>
      </c>
      <c r="B250" s="53" t="s">
        <v>248</v>
      </c>
      <c r="C250" s="53" t="s">
        <v>238</v>
      </c>
      <c r="D250" s="53" t="s">
        <v>267</v>
      </c>
      <c r="E250" s="53">
        <v>2</v>
      </c>
      <c r="F250" s="53" t="s">
        <v>225</v>
      </c>
    </row>
    <row r="251" s="37" customFormat="1" customHeight="1" spans="1:6">
      <c r="A251" s="44">
        <v>249</v>
      </c>
      <c r="B251" s="53" t="s">
        <v>248</v>
      </c>
      <c r="C251" s="53" t="s">
        <v>238</v>
      </c>
      <c r="D251" s="53" t="s">
        <v>268</v>
      </c>
      <c r="E251" s="53">
        <v>20</v>
      </c>
      <c r="F251" s="53" t="s">
        <v>225</v>
      </c>
    </row>
    <row r="252" s="37" customFormat="1" customHeight="1" spans="1:6">
      <c r="A252" s="44">
        <v>250</v>
      </c>
      <c r="B252" s="53" t="s">
        <v>248</v>
      </c>
      <c r="C252" s="53" t="s">
        <v>238</v>
      </c>
      <c r="D252" s="53" t="s">
        <v>269</v>
      </c>
      <c r="E252" s="53">
        <v>8</v>
      </c>
      <c r="F252" s="53" t="s">
        <v>225</v>
      </c>
    </row>
    <row r="253" s="37" customFormat="1" customHeight="1" spans="1:6">
      <c r="A253" s="44">
        <v>251</v>
      </c>
      <c r="B253" s="53" t="s">
        <v>248</v>
      </c>
      <c r="C253" s="53" t="s">
        <v>238</v>
      </c>
      <c r="D253" s="53" t="s">
        <v>270</v>
      </c>
      <c r="E253" s="53">
        <v>18</v>
      </c>
      <c r="F253" s="53" t="s">
        <v>225</v>
      </c>
    </row>
    <row r="254" s="37" customFormat="1" customHeight="1" spans="1:6">
      <c r="A254" s="44">
        <v>252</v>
      </c>
      <c r="B254" s="53" t="s">
        <v>248</v>
      </c>
      <c r="C254" s="53" t="s">
        <v>238</v>
      </c>
      <c r="D254" s="53" t="s">
        <v>270</v>
      </c>
      <c r="E254" s="53">
        <v>19</v>
      </c>
      <c r="F254" s="53" t="s">
        <v>225</v>
      </c>
    </row>
    <row r="255" s="37" customFormat="1" customHeight="1" spans="1:6">
      <c r="A255" s="44">
        <v>253</v>
      </c>
      <c r="B255" s="53" t="s">
        <v>248</v>
      </c>
      <c r="C255" s="53" t="s">
        <v>238</v>
      </c>
      <c r="D255" s="53" t="s">
        <v>270</v>
      </c>
      <c r="E255" s="53">
        <v>4</v>
      </c>
      <c r="F255" s="53" t="s">
        <v>225</v>
      </c>
    </row>
    <row r="256" s="37" customFormat="1" customHeight="1" spans="1:6">
      <c r="A256" s="44">
        <v>254</v>
      </c>
      <c r="B256" s="53" t="s">
        <v>248</v>
      </c>
      <c r="C256" s="53" t="s">
        <v>222</v>
      </c>
      <c r="D256" s="53" t="s">
        <v>271</v>
      </c>
      <c r="E256" s="53">
        <v>1</v>
      </c>
      <c r="F256" s="53" t="s">
        <v>225</v>
      </c>
    </row>
    <row r="257" s="37" customFormat="1" customHeight="1" spans="1:6">
      <c r="A257" s="44">
        <v>255</v>
      </c>
      <c r="B257" s="53" t="s">
        <v>248</v>
      </c>
      <c r="C257" s="53" t="s">
        <v>238</v>
      </c>
      <c r="D257" s="53" t="s">
        <v>272</v>
      </c>
      <c r="E257" s="53">
        <v>39</v>
      </c>
      <c r="F257" s="53" t="s">
        <v>225</v>
      </c>
    </row>
    <row r="258" s="37" customFormat="1" customHeight="1" spans="1:6">
      <c r="A258" s="44">
        <v>256</v>
      </c>
      <c r="B258" s="53" t="s">
        <v>248</v>
      </c>
      <c r="C258" s="53" t="s">
        <v>238</v>
      </c>
      <c r="D258" s="53" t="s">
        <v>273</v>
      </c>
      <c r="E258" s="53">
        <v>1</v>
      </c>
      <c r="F258" s="53" t="s">
        <v>225</v>
      </c>
    </row>
    <row r="259" s="37" customFormat="1" customHeight="1" spans="1:6">
      <c r="A259" s="44">
        <v>257</v>
      </c>
      <c r="B259" s="53" t="s">
        <v>248</v>
      </c>
      <c r="C259" s="53" t="s">
        <v>274</v>
      </c>
      <c r="D259" s="53" t="s">
        <v>275</v>
      </c>
      <c r="E259" s="53">
        <v>3</v>
      </c>
      <c r="F259" s="53" t="s">
        <v>225</v>
      </c>
    </row>
    <row r="260" s="37" customFormat="1" customHeight="1" spans="1:6">
      <c r="A260" s="44">
        <v>258</v>
      </c>
      <c r="B260" s="53" t="s">
        <v>248</v>
      </c>
      <c r="C260" s="53" t="s">
        <v>274</v>
      </c>
      <c r="D260" s="53" t="s">
        <v>276</v>
      </c>
      <c r="E260" s="53">
        <v>12</v>
      </c>
      <c r="F260" s="53" t="s">
        <v>225</v>
      </c>
    </row>
    <row r="261" s="37" customFormat="1" customHeight="1" spans="1:6">
      <c r="A261" s="44">
        <v>259</v>
      </c>
      <c r="B261" s="53" t="s">
        <v>248</v>
      </c>
      <c r="C261" s="53" t="s">
        <v>222</v>
      </c>
      <c r="D261" s="53" t="s">
        <v>277</v>
      </c>
      <c r="E261" s="53">
        <v>2</v>
      </c>
      <c r="F261" s="53" t="s">
        <v>225</v>
      </c>
    </row>
    <row r="262" s="37" customFormat="1" customHeight="1" spans="1:6">
      <c r="A262" s="44">
        <v>260</v>
      </c>
      <c r="B262" s="53" t="s">
        <v>248</v>
      </c>
      <c r="C262" s="53" t="s">
        <v>222</v>
      </c>
      <c r="D262" s="53" t="s">
        <v>277</v>
      </c>
      <c r="E262" s="53">
        <v>2</v>
      </c>
      <c r="F262" s="53" t="s">
        <v>225</v>
      </c>
    </row>
    <row r="263" s="37" customFormat="1" customHeight="1" spans="1:6">
      <c r="A263" s="44">
        <v>261</v>
      </c>
      <c r="B263" s="53" t="s">
        <v>248</v>
      </c>
      <c r="C263" s="53" t="s">
        <v>222</v>
      </c>
      <c r="D263" s="53" t="s">
        <v>277</v>
      </c>
      <c r="E263" s="53">
        <v>3</v>
      </c>
      <c r="F263" s="53" t="s">
        <v>225</v>
      </c>
    </row>
    <row r="264" s="37" customFormat="1" customHeight="1" spans="1:6">
      <c r="A264" s="44">
        <v>262</v>
      </c>
      <c r="B264" s="53" t="s">
        <v>248</v>
      </c>
      <c r="C264" s="53" t="s">
        <v>222</v>
      </c>
      <c r="D264" s="53" t="s">
        <v>278</v>
      </c>
      <c r="E264" s="53">
        <v>8</v>
      </c>
      <c r="F264" s="53" t="s">
        <v>225</v>
      </c>
    </row>
    <row r="265" s="37" customFormat="1" customHeight="1" spans="1:6">
      <c r="A265" s="44">
        <v>263</v>
      </c>
      <c r="B265" s="53" t="s">
        <v>248</v>
      </c>
      <c r="C265" s="53" t="s">
        <v>274</v>
      </c>
      <c r="D265" s="53" t="s">
        <v>279</v>
      </c>
      <c r="E265" s="53">
        <v>2</v>
      </c>
      <c r="F265" s="53" t="s">
        <v>225</v>
      </c>
    </row>
    <row r="266" s="37" customFormat="1" customHeight="1" spans="1:6">
      <c r="A266" s="44">
        <v>264</v>
      </c>
      <c r="B266" s="53" t="s">
        <v>248</v>
      </c>
      <c r="C266" s="53" t="s">
        <v>222</v>
      </c>
      <c r="D266" s="53" t="s">
        <v>280</v>
      </c>
      <c r="E266" s="53">
        <v>20</v>
      </c>
      <c r="F266" s="53" t="s">
        <v>225</v>
      </c>
    </row>
    <row r="267" s="37" customFormat="1" customHeight="1" spans="1:6">
      <c r="A267" s="44">
        <v>265</v>
      </c>
      <c r="B267" s="53" t="s">
        <v>248</v>
      </c>
      <c r="C267" s="53" t="s">
        <v>222</v>
      </c>
      <c r="D267" s="53" t="s">
        <v>281</v>
      </c>
      <c r="E267" s="53">
        <v>12</v>
      </c>
      <c r="F267" s="53" t="s">
        <v>225</v>
      </c>
    </row>
    <row r="268" s="37" customFormat="1" customHeight="1" spans="1:6">
      <c r="A268" s="44">
        <v>266</v>
      </c>
      <c r="B268" s="53" t="s">
        <v>248</v>
      </c>
      <c r="C268" s="53" t="s">
        <v>222</v>
      </c>
      <c r="D268" s="53" t="s">
        <v>281</v>
      </c>
      <c r="E268" s="53">
        <v>30</v>
      </c>
      <c r="F268" s="53" t="s">
        <v>225</v>
      </c>
    </row>
    <row r="269" s="37" customFormat="1" customHeight="1" spans="1:6">
      <c r="A269" s="44">
        <v>267</v>
      </c>
      <c r="B269" s="53" t="s">
        <v>248</v>
      </c>
      <c r="C269" s="53" t="s">
        <v>222</v>
      </c>
      <c r="D269" s="53" t="s">
        <v>281</v>
      </c>
      <c r="E269" s="53">
        <v>16</v>
      </c>
      <c r="F269" s="53" t="s">
        <v>225</v>
      </c>
    </row>
    <row r="270" s="37" customFormat="1" customHeight="1" spans="1:6">
      <c r="A270" s="44">
        <v>268</v>
      </c>
      <c r="B270" s="53" t="s">
        <v>248</v>
      </c>
      <c r="C270" s="53" t="s">
        <v>222</v>
      </c>
      <c r="D270" s="53" t="s">
        <v>281</v>
      </c>
      <c r="E270" s="53">
        <v>16</v>
      </c>
      <c r="F270" s="53" t="s">
        <v>225</v>
      </c>
    </row>
    <row r="271" s="37" customFormat="1" customHeight="1" spans="1:6">
      <c r="A271" s="44">
        <v>269</v>
      </c>
      <c r="B271" s="53" t="s">
        <v>248</v>
      </c>
      <c r="C271" s="53" t="s">
        <v>222</v>
      </c>
      <c r="D271" s="53" t="s">
        <v>281</v>
      </c>
      <c r="E271" s="53">
        <v>8</v>
      </c>
      <c r="F271" s="53" t="s">
        <v>225</v>
      </c>
    </row>
    <row r="272" s="37" customFormat="1" customHeight="1" spans="1:6">
      <c r="A272" s="44">
        <v>270</v>
      </c>
      <c r="B272" s="53" t="s">
        <v>248</v>
      </c>
      <c r="C272" s="53" t="s">
        <v>238</v>
      </c>
      <c r="D272" s="53" t="s">
        <v>282</v>
      </c>
      <c r="E272" s="53">
        <v>2</v>
      </c>
      <c r="F272" s="53" t="s">
        <v>225</v>
      </c>
    </row>
    <row r="273" s="37" customFormat="1" customHeight="1" spans="1:6">
      <c r="A273" s="44">
        <v>271</v>
      </c>
      <c r="B273" s="53" t="s">
        <v>248</v>
      </c>
      <c r="C273" s="53" t="s">
        <v>238</v>
      </c>
      <c r="D273" s="53" t="s">
        <v>283</v>
      </c>
      <c r="E273" s="53">
        <v>20</v>
      </c>
      <c r="F273" s="53" t="s">
        <v>225</v>
      </c>
    </row>
    <row r="274" s="37" customFormat="1" customHeight="1" spans="1:6">
      <c r="A274" s="44">
        <v>272</v>
      </c>
      <c r="B274" s="53" t="s">
        <v>248</v>
      </c>
      <c r="C274" s="53" t="s">
        <v>238</v>
      </c>
      <c r="D274" s="53" t="s">
        <v>283</v>
      </c>
      <c r="E274" s="53">
        <v>45</v>
      </c>
      <c r="F274" s="53" t="s">
        <v>225</v>
      </c>
    </row>
    <row r="275" s="37" customFormat="1" customHeight="1" spans="1:6">
      <c r="A275" s="44">
        <v>273</v>
      </c>
      <c r="B275" s="53" t="s">
        <v>248</v>
      </c>
      <c r="C275" s="53" t="s">
        <v>238</v>
      </c>
      <c r="D275" s="53" t="s">
        <v>283</v>
      </c>
      <c r="E275" s="53">
        <v>48</v>
      </c>
      <c r="F275" s="53" t="s">
        <v>225</v>
      </c>
    </row>
    <row r="276" s="37" customFormat="1" customHeight="1" spans="1:6">
      <c r="A276" s="44">
        <v>274</v>
      </c>
      <c r="B276" s="53" t="s">
        <v>248</v>
      </c>
      <c r="C276" s="53" t="s">
        <v>238</v>
      </c>
      <c r="D276" s="53" t="s">
        <v>283</v>
      </c>
      <c r="E276" s="53">
        <v>15</v>
      </c>
      <c r="F276" s="53" t="s">
        <v>225</v>
      </c>
    </row>
    <row r="277" s="37" customFormat="1" customHeight="1" spans="1:6">
      <c r="A277" s="44">
        <v>275</v>
      </c>
      <c r="B277" s="53" t="s">
        <v>248</v>
      </c>
      <c r="C277" s="53" t="s">
        <v>238</v>
      </c>
      <c r="D277" s="53" t="s">
        <v>283</v>
      </c>
      <c r="E277" s="53">
        <v>20</v>
      </c>
      <c r="F277" s="53" t="s">
        <v>225</v>
      </c>
    </row>
    <row r="278" s="37" customFormat="1" customHeight="1" spans="1:6">
      <c r="A278" s="44">
        <v>276</v>
      </c>
      <c r="B278" s="53" t="s">
        <v>248</v>
      </c>
      <c r="C278" s="53" t="s">
        <v>238</v>
      </c>
      <c r="D278" s="53" t="s">
        <v>284</v>
      </c>
      <c r="E278" s="53">
        <v>80</v>
      </c>
      <c r="F278" s="53" t="s">
        <v>225</v>
      </c>
    </row>
    <row r="279" s="37" customFormat="1" customHeight="1" spans="1:6">
      <c r="A279" s="44">
        <v>277</v>
      </c>
      <c r="B279" s="53" t="s">
        <v>248</v>
      </c>
      <c r="C279" s="53" t="s">
        <v>238</v>
      </c>
      <c r="D279" s="53" t="s">
        <v>285</v>
      </c>
      <c r="E279" s="53">
        <v>43</v>
      </c>
      <c r="F279" s="53" t="s">
        <v>225</v>
      </c>
    </row>
    <row r="280" s="37" customFormat="1" customHeight="1" spans="1:6">
      <c r="A280" s="44">
        <v>278</v>
      </c>
      <c r="B280" s="53" t="s">
        <v>248</v>
      </c>
      <c r="C280" s="53" t="s">
        <v>238</v>
      </c>
      <c r="D280" s="53" t="s">
        <v>285</v>
      </c>
      <c r="E280" s="53">
        <v>10</v>
      </c>
      <c r="F280" s="53" t="s">
        <v>225</v>
      </c>
    </row>
    <row r="281" s="37" customFormat="1" customHeight="1" spans="1:6">
      <c r="A281" s="44">
        <v>279</v>
      </c>
      <c r="B281" s="53" t="s">
        <v>248</v>
      </c>
      <c r="C281" s="53" t="s">
        <v>238</v>
      </c>
      <c r="D281" s="53" t="s">
        <v>285</v>
      </c>
      <c r="E281" s="53">
        <v>10</v>
      </c>
      <c r="F281" s="53" t="s">
        <v>225</v>
      </c>
    </row>
    <row r="282" s="37" customFormat="1" customHeight="1" spans="1:6">
      <c r="A282" s="44">
        <v>280</v>
      </c>
      <c r="B282" s="53" t="s">
        <v>248</v>
      </c>
      <c r="C282" s="53" t="s">
        <v>238</v>
      </c>
      <c r="D282" s="53" t="s">
        <v>285</v>
      </c>
      <c r="E282" s="53">
        <v>6</v>
      </c>
      <c r="F282" s="53" t="s">
        <v>225</v>
      </c>
    </row>
    <row r="283" s="37" customFormat="1" customHeight="1" spans="1:6">
      <c r="A283" s="44">
        <v>281</v>
      </c>
      <c r="B283" s="53" t="s">
        <v>248</v>
      </c>
      <c r="C283" s="53" t="s">
        <v>238</v>
      </c>
      <c r="D283" s="53" t="s">
        <v>285</v>
      </c>
      <c r="E283" s="53">
        <v>2</v>
      </c>
      <c r="F283" s="53" t="s">
        <v>225</v>
      </c>
    </row>
    <row r="284" s="37" customFormat="1" customHeight="1" spans="1:6">
      <c r="A284" s="44">
        <v>282</v>
      </c>
      <c r="B284" s="53" t="s">
        <v>248</v>
      </c>
      <c r="C284" s="53" t="s">
        <v>238</v>
      </c>
      <c r="D284" s="53" t="s">
        <v>285</v>
      </c>
      <c r="E284" s="53">
        <v>5</v>
      </c>
      <c r="F284" s="53" t="s">
        <v>225</v>
      </c>
    </row>
    <row r="285" s="37" customFormat="1" customHeight="1" spans="1:6">
      <c r="A285" s="44">
        <v>283</v>
      </c>
      <c r="B285" s="53" t="s">
        <v>248</v>
      </c>
      <c r="C285" s="53" t="s">
        <v>238</v>
      </c>
      <c r="D285" s="53" t="s">
        <v>285</v>
      </c>
      <c r="E285" s="53">
        <v>8</v>
      </c>
      <c r="F285" s="53" t="s">
        <v>225</v>
      </c>
    </row>
    <row r="286" s="37" customFormat="1" customHeight="1" spans="1:6">
      <c r="A286" s="44">
        <v>284</v>
      </c>
      <c r="B286" s="53" t="s">
        <v>248</v>
      </c>
      <c r="C286" s="53" t="s">
        <v>222</v>
      </c>
      <c r="D286" s="53" t="s">
        <v>286</v>
      </c>
      <c r="E286" s="53">
        <v>22</v>
      </c>
      <c r="F286" s="53" t="s">
        <v>225</v>
      </c>
    </row>
    <row r="287" s="37" customFormat="1" customHeight="1" spans="1:6">
      <c r="A287" s="44">
        <v>285</v>
      </c>
      <c r="B287" s="53" t="s">
        <v>248</v>
      </c>
      <c r="C287" s="53" t="s">
        <v>222</v>
      </c>
      <c r="D287" s="53" t="s">
        <v>286</v>
      </c>
      <c r="E287" s="53">
        <v>12</v>
      </c>
      <c r="F287" s="53" t="s">
        <v>225</v>
      </c>
    </row>
    <row r="288" s="37" customFormat="1" customHeight="1" spans="1:6">
      <c r="A288" s="44">
        <v>286</v>
      </c>
      <c r="B288" s="53" t="s">
        <v>248</v>
      </c>
      <c r="C288" s="53" t="s">
        <v>222</v>
      </c>
      <c r="D288" s="53" t="s">
        <v>286</v>
      </c>
      <c r="E288" s="53">
        <v>8</v>
      </c>
      <c r="F288" s="53" t="s">
        <v>225</v>
      </c>
    </row>
    <row r="289" s="37" customFormat="1" customHeight="1" spans="1:6">
      <c r="A289" s="44">
        <v>287</v>
      </c>
      <c r="B289" s="53" t="s">
        <v>248</v>
      </c>
      <c r="C289" s="53" t="s">
        <v>238</v>
      </c>
      <c r="D289" s="53" t="s">
        <v>287</v>
      </c>
      <c r="E289" s="53">
        <v>24</v>
      </c>
      <c r="F289" s="53" t="s">
        <v>225</v>
      </c>
    </row>
    <row r="290" s="37" customFormat="1" customHeight="1" spans="1:6">
      <c r="A290" s="44">
        <v>288</v>
      </c>
      <c r="B290" s="53" t="s">
        <v>248</v>
      </c>
      <c r="C290" s="53" t="s">
        <v>238</v>
      </c>
      <c r="D290" s="53" t="s">
        <v>287</v>
      </c>
      <c r="E290" s="53">
        <v>2</v>
      </c>
      <c r="F290" s="53" t="s">
        <v>225</v>
      </c>
    </row>
    <row r="291" s="37" customFormat="1" customHeight="1" spans="1:6">
      <c r="A291" s="44">
        <v>289</v>
      </c>
      <c r="B291" s="53" t="s">
        <v>248</v>
      </c>
      <c r="C291" s="53" t="s">
        <v>238</v>
      </c>
      <c r="D291" s="53" t="s">
        <v>287</v>
      </c>
      <c r="E291" s="53">
        <v>2</v>
      </c>
      <c r="F291" s="53" t="s">
        <v>225</v>
      </c>
    </row>
    <row r="292" s="37" customFormat="1" customHeight="1" spans="1:6">
      <c r="A292" s="44">
        <v>290</v>
      </c>
      <c r="B292" s="53" t="s">
        <v>248</v>
      </c>
      <c r="C292" s="53" t="s">
        <v>238</v>
      </c>
      <c r="D292" s="53" t="s">
        <v>288</v>
      </c>
      <c r="E292" s="53">
        <v>4</v>
      </c>
      <c r="F292" s="53" t="s">
        <v>225</v>
      </c>
    </row>
    <row r="293" s="37" customFormat="1" customHeight="1" spans="1:6">
      <c r="A293" s="44">
        <v>291</v>
      </c>
      <c r="B293" s="53" t="s">
        <v>248</v>
      </c>
      <c r="C293" s="53" t="s">
        <v>289</v>
      </c>
      <c r="D293" s="53" t="s">
        <v>290</v>
      </c>
      <c r="E293" s="53">
        <v>10</v>
      </c>
      <c r="F293" s="53" t="s">
        <v>225</v>
      </c>
    </row>
    <row r="294" s="37" customFormat="1" customHeight="1" spans="1:6">
      <c r="A294" s="44">
        <v>292</v>
      </c>
      <c r="B294" s="53" t="s">
        <v>248</v>
      </c>
      <c r="C294" s="53" t="s">
        <v>238</v>
      </c>
      <c r="D294" s="53" t="s">
        <v>291</v>
      </c>
      <c r="E294" s="53">
        <v>2</v>
      </c>
      <c r="F294" s="53" t="s">
        <v>225</v>
      </c>
    </row>
    <row r="295" s="37" customFormat="1" customHeight="1" spans="1:6">
      <c r="A295" s="44">
        <v>293</v>
      </c>
      <c r="B295" s="53" t="s">
        <v>248</v>
      </c>
      <c r="C295" s="53" t="s">
        <v>289</v>
      </c>
      <c r="D295" s="53" t="s">
        <v>292</v>
      </c>
      <c r="E295" s="53">
        <v>55</v>
      </c>
      <c r="F295" s="53" t="s">
        <v>15</v>
      </c>
    </row>
    <row r="296" s="37" customFormat="1" customHeight="1" spans="1:6">
      <c r="A296" s="44">
        <v>294</v>
      </c>
      <c r="B296" s="53" t="s">
        <v>248</v>
      </c>
      <c r="C296" s="53" t="s">
        <v>289</v>
      </c>
      <c r="D296" s="53" t="s">
        <v>293</v>
      </c>
      <c r="E296" s="53">
        <v>61</v>
      </c>
      <c r="F296" s="53" t="s">
        <v>225</v>
      </c>
    </row>
    <row r="297" s="37" customFormat="1" customHeight="1" spans="1:6">
      <c r="A297" s="44">
        <v>295</v>
      </c>
      <c r="B297" s="53" t="s">
        <v>248</v>
      </c>
      <c r="C297" s="53" t="s">
        <v>294</v>
      </c>
      <c r="D297" s="53" t="s">
        <v>295</v>
      </c>
      <c r="E297" s="53">
        <v>2</v>
      </c>
      <c r="F297" s="53" t="s">
        <v>225</v>
      </c>
    </row>
    <row r="298" s="37" customFormat="1" customHeight="1" spans="1:6">
      <c r="A298" s="44">
        <v>296</v>
      </c>
      <c r="B298" s="53" t="s">
        <v>248</v>
      </c>
      <c r="C298" s="53" t="s">
        <v>294</v>
      </c>
      <c r="D298" s="53" t="s">
        <v>296</v>
      </c>
      <c r="E298" s="53">
        <v>10</v>
      </c>
      <c r="F298" s="53" t="s">
        <v>225</v>
      </c>
    </row>
    <row r="299" s="37" customFormat="1" customHeight="1" spans="1:6">
      <c r="A299" s="44">
        <v>297</v>
      </c>
      <c r="B299" s="53" t="s">
        <v>248</v>
      </c>
      <c r="C299" s="53" t="s">
        <v>222</v>
      </c>
      <c r="D299" s="53" t="s">
        <v>297</v>
      </c>
      <c r="E299" s="53">
        <v>10</v>
      </c>
      <c r="F299" s="53" t="s">
        <v>225</v>
      </c>
    </row>
    <row r="300" s="37" customFormat="1" customHeight="1" spans="1:6">
      <c r="A300" s="44">
        <v>298</v>
      </c>
      <c r="B300" s="53" t="s">
        <v>248</v>
      </c>
      <c r="C300" s="53" t="s">
        <v>222</v>
      </c>
      <c r="D300" s="53" t="s">
        <v>297</v>
      </c>
      <c r="E300" s="53">
        <v>10</v>
      </c>
      <c r="F300" s="53" t="s">
        <v>225</v>
      </c>
    </row>
    <row r="301" s="37" customFormat="1" customHeight="1" spans="1:6">
      <c r="A301" s="44">
        <v>299</v>
      </c>
      <c r="B301" s="53" t="s">
        <v>248</v>
      </c>
      <c r="C301" s="53" t="s">
        <v>294</v>
      </c>
      <c r="D301" s="53" t="s">
        <v>298</v>
      </c>
      <c r="E301" s="53">
        <v>10</v>
      </c>
      <c r="F301" s="53" t="s">
        <v>225</v>
      </c>
    </row>
    <row r="302" s="37" customFormat="1" customHeight="1" spans="1:6">
      <c r="A302" s="44">
        <v>300</v>
      </c>
      <c r="B302" s="53" t="s">
        <v>248</v>
      </c>
      <c r="C302" s="53" t="s">
        <v>294</v>
      </c>
      <c r="D302" s="53" t="s">
        <v>299</v>
      </c>
      <c r="E302" s="53">
        <v>1</v>
      </c>
      <c r="F302" s="53" t="s">
        <v>225</v>
      </c>
    </row>
    <row r="303" s="37" customFormat="1" customHeight="1" spans="1:6">
      <c r="A303" s="44">
        <v>301</v>
      </c>
      <c r="B303" s="53" t="s">
        <v>248</v>
      </c>
      <c r="C303" s="53" t="s">
        <v>294</v>
      </c>
      <c r="D303" s="53" t="s">
        <v>300</v>
      </c>
      <c r="E303" s="53">
        <v>8</v>
      </c>
      <c r="F303" s="53" t="s">
        <v>225</v>
      </c>
    </row>
    <row r="304" s="37" customFormat="1" customHeight="1" spans="1:6">
      <c r="A304" s="44">
        <v>302</v>
      </c>
      <c r="B304" s="53" t="s">
        <v>248</v>
      </c>
      <c r="C304" s="53" t="s">
        <v>294</v>
      </c>
      <c r="D304" s="53" t="s">
        <v>301</v>
      </c>
      <c r="E304" s="53">
        <v>27</v>
      </c>
      <c r="F304" s="53" t="s">
        <v>225</v>
      </c>
    </row>
    <row r="305" s="37" customFormat="1" customHeight="1" spans="1:6">
      <c r="A305" s="44">
        <v>303</v>
      </c>
      <c r="B305" s="53" t="s">
        <v>248</v>
      </c>
      <c r="C305" s="53" t="s">
        <v>289</v>
      </c>
      <c r="D305" s="53" t="s">
        <v>302</v>
      </c>
      <c r="E305" s="53">
        <v>12</v>
      </c>
      <c r="F305" s="53" t="s">
        <v>225</v>
      </c>
    </row>
    <row r="306" s="37" customFormat="1" customHeight="1" spans="1:6">
      <c r="A306" s="44">
        <v>304</v>
      </c>
      <c r="B306" s="53" t="s">
        <v>303</v>
      </c>
      <c r="C306" s="53" t="s">
        <v>222</v>
      </c>
      <c r="D306" s="53" t="s">
        <v>304</v>
      </c>
      <c r="E306" s="53">
        <v>190</v>
      </c>
      <c r="F306" s="53" t="s">
        <v>10</v>
      </c>
    </row>
    <row r="307" s="37" customFormat="1" customHeight="1" spans="1:6">
      <c r="A307" s="44">
        <v>305</v>
      </c>
      <c r="B307" s="53" t="s">
        <v>303</v>
      </c>
      <c r="C307" s="53" t="s">
        <v>222</v>
      </c>
      <c r="D307" s="53" t="s">
        <v>304</v>
      </c>
      <c r="E307" s="53">
        <v>31</v>
      </c>
      <c r="F307" s="53" t="s">
        <v>10</v>
      </c>
    </row>
    <row r="308" s="37" customFormat="1" customHeight="1" spans="1:6">
      <c r="A308" s="44">
        <v>306</v>
      </c>
      <c r="B308" s="53" t="s">
        <v>303</v>
      </c>
      <c r="C308" s="53" t="s">
        <v>222</v>
      </c>
      <c r="D308" s="53" t="s">
        <v>304</v>
      </c>
      <c r="E308" s="53">
        <v>31</v>
      </c>
      <c r="F308" s="53" t="s">
        <v>10</v>
      </c>
    </row>
    <row r="309" s="37" customFormat="1" customHeight="1" spans="1:6">
      <c r="A309" s="44">
        <v>307</v>
      </c>
      <c r="B309" s="53" t="s">
        <v>303</v>
      </c>
      <c r="C309" s="53" t="s">
        <v>222</v>
      </c>
      <c r="D309" s="53" t="s">
        <v>304</v>
      </c>
      <c r="E309" s="53">
        <v>31</v>
      </c>
      <c r="F309" s="53" t="s">
        <v>10</v>
      </c>
    </row>
    <row r="310" s="37" customFormat="1" customHeight="1" spans="1:6">
      <c r="A310" s="44">
        <v>308</v>
      </c>
      <c r="B310" s="53" t="s">
        <v>303</v>
      </c>
      <c r="C310" s="53" t="s">
        <v>222</v>
      </c>
      <c r="D310" s="53" t="s">
        <v>304</v>
      </c>
      <c r="E310" s="53">
        <v>23</v>
      </c>
      <c r="F310" s="53" t="s">
        <v>10</v>
      </c>
    </row>
    <row r="311" s="37" customFormat="1" customHeight="1" spans="1:6">
      <c r="A311" s="44">
        <v>309</v>
      </c>
      <c r="B311" s="53" t="s">
        <v>305</v>
      </c>
      <c r="C311" s="53" t="s">
        <v>222</v>
      </c>
      <c r="D311" s="53" t="s">
        <v>306</v>
      </c>
      <c r="E311" s="53">
        <v>1</v>
      </c>
      <c r="F311" s="53" t="s">
        <v>225</v>
      </c>
    </row>
    <row r="312" s="37" customFormat="1" customHeight="1" spans="1:6">
      <c r="A312" s="44">
        <v>310</v>
      </c>
      <c r="B312" s="53" t="s">
        <v>305</v>
      </c>
      <c r="C312" s="53" t="s">
        <v>222</v>
      </c>
      <c r="D312" s="53" t="s">
        <v>306</v>
      </c>
      <c r="E312" s="53">
        <v>2</v>
      </c>
      <c r="F312" s="53" t="s">
        <v>225</v>
      </c>
    </row>
    <row r="313" s="37" customFormat="1" customHeight="1" spans="1:6">
      <c r="A313" s="44">
        <v>311</v>
      </c>
      <c r="B313" s="53" t="s">
        <v>305</v>
      </c>
      <c r="C313" s="53" t="s">
        <v>222</v>
      </c>
      <c r="D313" s="53" t="s">
        <v>307</v>
      </c>
      <c r="E313" s="53">
        <v>2</v>
      </c>
      <c r="F313" s="53" t="s">
        <v>225</v>
      </c>
    </row>
    <row r="314" s="37" customFormat="1" customHeight="1" spans="1:6">
      <c r="A314" s="44">
        <v>312</v>
      </c>
      <c r="B314" s="53" t="s">
        <v>305</v>
      </c>
      <c r="C314" s="53" t="s">
        <v>222</v>
      </c>
      <c r="D314" s="53" t="s">
        <v>307</v>
      </c>
      <c r="E314" s="53">
        <v>3</v>
      </c>
      <c r="F314" s="53" t="s">
        <v>225</v>
      </c>
    </row>
    <row r="315" s="37" customFormat="1" customHeight="1" spans="1:6">
      <c r="A315" s="44">
        <v>313</v>
      </c>
      <c r="B315" s="53" t="s">
        <v>305</v>
      </c>
      <c r="C315" s="53" t="s">
        <v>222</v>
      </c>
      <c r="D315" s="53" t="s">
        <v>308</v>
      </c>
      <c r="E315" s="53">
        <v>8</v>
      </c>
      <c r="F315" s="53" t="s">
        <v>225</v>
      </c>
    </row>
    <row r="316" s="37" customFormat="1" customHeight="1" spans="1:6">
      <c r="A316" s="44">
        <v>314</v>
      </c>
      <c r="B316" s="53" t="s">
        <v>305</v>
      </c>
      <c r="C316" s="53" t="s">
        <v>222</v>
      </c>
      <c r="D316" s="53" t="s">
        <v>309</v>
      </c>
      <c r="E316" s="53">
        <v>7</v>
      </c>
      <c r="F316" s="53" t="s">
        <v>225</v>
      </c>
    </row>
    <row r="317" s="37" customFormat="1" customHeight="1" spans="1:6">
      <c r="A317" s="44">
        <v>315</v>
      </c>
      <c r="B317" s="53" t="s">
        <v>305</v>
      </c>
      <c r="C317" s="53" t="s">
        <v>222</v>
      </c>
      <c r="D317" s="53" t="s">
        <v>310</v>
      </c>
      <c r="E317" s="53">
        <v>2</v>
      </c>
      <c r="F317" s="53" t="s">
        <v>225</v>
      </c>
    </row>
    <row r="318" s="37" customFormat="1" customHeight="1" spans="1:6">
      <c r="A318" s="44">
        <v>316</v>
      </c>
      <c r="B318" s="53" t="s">
        <v>305</v>
      </c>
      <c r="C318" s="53" t="s">
        <v>222</v>
      </c>
      <c r="D318" s="53" t="s">
        <v>310</v>
      </c>
      <c r="E318" s="53">
        <v>3</v>
      </c>
      <c r="F318" s="53" t="s">
        <v>225</v>
      </c>
    </row>
    <row r="319" s="37" customFormat="1" customHeight="1" spans="1:6">
      <c r="A319" s="44">
        <v>317</v>
      </c>
      <c r="B319" s="53" t="s">
        <v>305</v>
      </c>
      <c r="C319" s="53" t="s">
        <v>222</v>
      </c>
      <c r="D319" s="53" t="s">
        <v>310</v>
      </c>
      <c r="E319" s="53">
        <v>3</v>
      </c>
      <c r="F319" s="53" t="s">
        <v>225</v>
      </c>
    </row>
    <row r="320" s="37" customFormat="1" customHeight="1" spans="1:6">
      <c r="A320" s="44">
        <v>318</v>
      </c>
      <c r="B320" s="53" t="s">
        <v>305</v>
      </c>
      <c r="C320" s="53" t="s">
        <v>222</v>
      </c>
      <c r="D320" s="53" t="s">
        <v>310</v>
      </c>
      <c r="E320" s="53">
        <v>10</v>
      </c>
      <c r="F320" s="53" t="s">
        <v>225</v>
      </c>
    </row>
    <row r="321" s="37" customFormat="1" customHeight="1" spans="1:6">
      <c r="A321" s="44">
        <v>319</v>
      </c>
      <c r="B321" s="53" t="s">
        <v>305</v>
      </c>
      <c r="C321" s="53" t="s">
        <v>222</v>
      </c>
      <c r="D321" s="53" t="s">
        <v>310</v>
      </c>
      <c r="E321" s="53">
        <v>1</v>
      </c>
      <c r="F321" s="53" t="s">
        <v>225</v>
      </c>
    </row>
    <row r="322" s="37" customFormat="1" customHeight="1" spans="1:6">
      <c r="A322" s="44">
        <v>320</v>
      </c>
      <c r="B322" s="53" t="s">
        <v>305</v>
      </c>
      <c r="C322" s="53" t="s">
        <v>222</v>
      </c>
      <c r="D322" s="53" t="s">
        <v>310</v>
      </c>
      <c r="E322" s="53">
        <v>1</v>
      </c>
      <c r="F322" s="53" t="s">
        <v>225</v>
      </c>
    </row>
    <row r="323" s="37" customFormat="1" customHeight="1" spans="1:6">
      <c r="A323" s="44">
        <v>321</v>
      </c>
      <c r="B323" s="53" t="s">
        <v>305</v>
      </c>
      <c r="C323" s="53" t="s">
        <v>222</v>
      </c>
      <c r="D323" s="53" t="s">
        <v>311</v>
      </c>
      <c r="E323" s="53">
        <v>16</v>
      </c>
      <c r="F323" s="53" t="s">
        <v>225</v>
      </c>
    </row>
    <row r="324" s="37" customFormat="1" customHeight="1" spans="1:6">
      <c r="A324" s="44">
        <v>322</v>
      </c>
      <c r="B324" s="53" t="s">
        <v>305</v>
      </c>
      <c r="C324" s="53" t="s">
        <v>222</v>
      </c>
      <c r="D324" s="53" t="s">
        <v>312</v>
      </c>
      <c r="E324" s="53">
        <v>3</v>
      </c>
      <c r="F324" s="53" t="s">
        <v>225</v>
      </c>
    </row>
    <row r="325" s="37" customFormat="1" customHeight="1" spans="1:6">
      <c r="A325" s="44">
        <v>323</v>
      </c>
      <c r="B325" s="53" t="s">
        <v>305</v>
      </c>
      <c r="C325" s="53" t="s">
        <v>222</v>
      </c>
      <c r="D325" s="53" t="s">
        <v>313</v>
      </c>
      <c r="E325" s="53">
        <v>4</v>
      </c>
      <c r="F325" s="53" t="s">
        <v>225</v>
      </c>
    </row>
    <row r="326" s="37" customFormat="1" customHeight="1" spans="1:6">
      <c r="A326" s="44">
        <v>324</v>
      </c>
      <c r="B326" s="53" t="s">
        <v>305</v>
      </c>
      <c r="C326" s="53" t="s">
        <v>222</v>
      </c>
      <c r="D326" s="53" t="s">
        <v>313</v>
      </c>
      <c r="E326" s="53">
        <v>5</v>
      </c>
      <c r="F326" s="53" t="s">
        <v>225</v>
      </c>
    </row>
    <row r="327" s="37" customFormat="1" customHeight="1" spans="1:6">
      <c r="A327" s="44">
        <v>325</v>
      </c>
      <c r="B327" s="53" t="s">
        <v>305</v>
      </c>
      <c r="C327" s="53" t="s">
        <v>222</v>
      </c>
      <c r="D327" s="53" t="s">
        <v>314</v>
      </c>
      <c r="E327" s="53">
        <v>1</v>
      </c>
      <c r="F327" s="53" t="s">
        <v>225</v>
      </c>
    </row>
    <row r="328" s="37" customFormat="1" customHeight="1" spans="1:6">
      <c r="A328" s="44">
        <v>326</v>
      </c>
      <c r="B328" s="53" t="s">
        <v>305</v>
      </c>
      <c r="C328" s="53" t="s">
        <v>222</v>
      </c>
      <c r="D328" s="53" t="s">
        <v>315</v>
      </c>
      <c r="E328" s="53">
        <v>6</v>
      </c>
      <c r="F328" s="53" t="s">
        <v>225</v>
      </c>
    </row>
    <row r="329" s="37" customFormat="1" customHeight="1" spans="1:6">
      <c r="A329" s="44">
        <v>327</v>
      </c>
      <c r="B329" s="53" t="s">
        <v>305</v>
      </c>
      <c r="C329" s="53" t="s">
        <v>222</v>
      </c>
      <c r="D329" s="53" t="s">
        <v>316</v>
      </c>
      <c r="E329" s="53">
        <v>2</v>
      </c>
      <c r="F329" s="53" t="s">
        <v>225</v>
      </c>
    </row>
    <row r="330" s="37" customFormat="1" customHeight="1" spans="1:6">
      <c r="A330" s="44">
        <v>328</v>
      </c>
      <c r="B330" s="53" t="s">
        <v>305</v>
      </c>
      <c r="C330" s="53" t="s">
        <v>222</v>
      </c>
      <c r="D330" s="53" t="s">
        <v>317</v>
      </c>
      <c r="E330" s="53">
        <v>6</v>
      </c>
      <c r="F330" s="53" t="s">
        <v>225</v>
      </c>
    </row>
    <row r="331" s="37" customFormat="1" customHeight="1" spans="1:6">
      <c r="A331" s="44">
        <v>329</v>
      </c>
      <c r="B331" s="53" t="s">
        <v>305</v>
      </c>
      <c r="C331" s="53" t="s">
        <v>222</v>
      </c>
      <c r="D331" s="53" t="s">
        <v>317</v>
      </c>
      <c r="E331" s="53">
        <v>1</v>
      </c>
      <c r="F331" s="53" t="s">
        <v>225</v>
      </c>
    </row>
    <row r="332" s="37" customFormat="1" customHeight="1" spans="1:6">
      <c r="A332" s="44">
        <v>330</v>
      </c>
      <c r="B332" s="53" t="s">
        <v>305</v>
      </c>
      <c r="C332" s="53" t="s">
        <v>222</v>
      </c>
      <c r="D332" s="53" t="s">
        <v>317</v>
      </c>
      <c r="E332" s="53">
        <v>1</v>
      </c>
      <c r="F332" s="53" t="s">
        <v>225</v>
      </c>
    </row>
    <row r="333" s="37" customFormat="1" customHeight="1" spans="1:6">
      <c r="A333" s="44">
        <v>331</v>
      </c>
      <c r="B333" s="53" t="s">
        <v>305</v>
      </c>
      <c r="C333" s="53" t="s">
        <v>222</v>
      </c>
      <c r="D333" s="53" t="s">
        <v>317</v>
      </c>
      <c r="E333" s="53">
        <v>1</v>
      </c>
      <c r="F333" s="53" t="s">
        <v>225</v>
      </c>
    </row>
    <row r="334" s="37" customFormat="1" customHeight="1" spans="1:6">
      <c r="A334" s="44">
        <v>332</v>
      </c>
      <c r="B334" s="53" t="s">
        <v>305</v>
      </c>
      <c r="C334" s="53" t="s">
        <v>318</v>
      </c>
      <c r="D334" s="53" t="s">
        <v>319</v>
      </c>
      <c r="E334" s="53">
        <v>1</v>
      </c>
      <c r="F334" s="53" t="s">
        <v>225</v>
      </c>
    </row>
    <row r="335" s="37" customFormat="1" customHeight="1" spans="1:6">
      <c r="A335" s="44">
        <v>333</v>
      </c>
      <c r="B335" s="53" t="s">
        <v>305</v>
      </c>
      <c r="C335" s="53" t="s">
        <v>318</v>
      </c>
      <c r="D335" s="53" t="s">
        <v>319</v>
      </c>
      <c r="E335" s="53">
        <v>2</v>
      </c>
      <c r="F335" s="53" t="s">
        <v>225</v>
      </c>
    </row>
    <row r="336" s="37" customFormat="1" customHeight="1" spans="1:6">
      <c r="A336" s="44">
        <v>334</v>
      </c>
      <c r="B336" s="53" t="s">
        <v>305</v>
      </c>
      <c r="C336" s="53" t="s">
        <v>318</v>
      </c>
      <c r="D336" s="53" t="s">
        <v>319</v>
      </c>
      <c r="E336" s="53">
        <v>2</v>
      </c>
      <c r="F336" s="53" t="s">
        <v>225</v>
      </c>
    </row>
    <row r="337" s="37" customFormat="1" customHeight="1" spans="1:6">
      <c r="A337" s="44">
        <v>335</v>
      </c>
      <c r="B337" s="53" t="s">
        <v>305</v>
      </c>
      <c r="C337" s="53" t="s">
        <v>318</v>
      </c>
      <c r="D337" s="53" t="s">
        <v>319</v>
      </c>
      <c r="E337" s="53">
        <v>2</v>
      </c>
      <c r="F337" s="53" t="s">
        <v>225</v>
      </c>
    </row>
    <row r="338" s="37" customFormat="1" customHeight="1" spans="1:6">
      <c r="A338" s="44">
        <v>336</v>
      </c>
      <c r="B338" s="53" t="s">
        <v>305</v>
      </c>
      <c r="C338" s="53" t="s">
        <v>222</v>
      </c>
      <c r="D338" s="53" t="s">
        <v>320</v>
      </c>
      <c r="E338" s="53">
        <v>3</v>
      </c>
      <c r="F338" s="53" t="s">
        <v>225</v>
      </c>
    </row>
    <row r="339" s="37" customFormat="1" customHeight="1" spans="1:6">
      <c r="A339" s="44">
        <v>337</v>
      </c>
      <c r="B339" s="53" t="s">
        <v>305</v>
      </c>
      <c r="C339" s="53" t="s">
        <v>222</v>
      </c>
      <c r="D339" s="53" t="s">
        <v>320</v>
      </c>
      <c r="E339" s="53">
        <v>4</v>
      </c>
      <c r="F339" s="53" t="s">
        <v>225</v>
      </c>
    </row>
    <row r="340" s="37" customFormat="1" customHeight="1" spans="1:6">
      <c r="A340" s="44">
        <v>338</v>
      </c>
      <c r="B340" s="53" t="s">
        <v>305</v>
      </c>
      <c r="C340" s="53" t="s">
        <v>222</v>
      </c>
      <c r="D340" s="53" t="s">
        <v>320</v>
      </c>
      <c r="E340" s="53">
        <v>5</v>
      </c>
      <c r="F340" s="53" t="s">
        <v>225</v>
      </c>
    </row>
    <row r="341" s="37" customFormat="1" customHeight="1" spans="1:6">
      <c r="A341" s="44">
        <v>339</v>
      </c>
      <c r="B341" s="53" t="s">
        <v>305</v>
      </c>
      <c r="C341" s="53" t="s">
        <v>222</v>
      </c>
      <c r="D341" s="53" t="s">
        <v>320</v>
      </c>
      <c r="E341" s="53">
        <v>4</v>
      </c>
      <c r="F341" s="53" t="s">
        <v>225</v>
      </c>
    </row>
    <row r="342" s="37" customFormat="1" customHeight="1" spans="1:6">
      <c r="A342" s="44">
        <v>340</v>
      </c>
      <c r="B342" s="53" t="s">
        <v>305</v>
      </c>
      <c r="C342" s="53" t="s">
        <v>222</v>
      </c>
      <c r="D342" s="53" t="s">
        <v>320</v>
      </c>
      <c r="E342" s="53">
        <v>1</v>
      </c>
      <c r="F342" s="53" t="s">
        <v>225</v>
      </c>
    </row>
    <row r="343" s="37" customFormat="1" customHeight="1" spans="1:6">
      <c r="A343" s="44">
        <v>341</v>
      </c>
      <c r="B343" s="53" t="s">
        <v>305</v>
      </c>
      <c r="C343" s="53" t="s">
        <v>222</v>
      </c>
      <c r="D343" s="53" t="s">
        <v>320</v>
      </c>
      <c r="E343" s="53">
        <v>1</v>
      </c>
      <c r="F343" s="53" t="s">
        <v>225</v>
      </c>
    </row>
    <row r="344" s="37" customFormat="1" customHeight="1" spans="1:6">
      <c r="A344" s="44">
        <v>342</v>
      </c>
      <c r="B344" s="53" t="s">
        <v>305</v>
      </c>
      <c r="C344" s="53" t="s">
        <v>222</v>
      </c>
      <c r="D344" s="53" t="s">
        <v>320</v>
      </c>
      <c r="E344" s="53">
        <v>1</v>
      </c>
      <c r="F344" s="53" t="s">
        <v>225</v>
      </c>
    </row>
    <row r="345" s="37" customFormat="1" customHeight="1" spans="1:6">
      <c r="A345" s="44">
        <v>343</v>
      </c>
      <c r="B345" s="53" t="s">
        <v>305</v>
      </c>
      <c r="C345" s="53" t="s">
        <v>222</v>
      </c>
      <c r="D345" s="53" t="s">
        <v>320</v>
      </c>
      <c r="E345" s="53">
        <v>1</v>
      </c>
      <c r="F345" s="53" t="s">
        <v>225</v>
      </c>
    </row>
    <row r="346" s="37" customFormat="1" customHeight="1" spans="1:6">
      <c r="A346" s="44">
        <v>344</v>
      </c>
      <c r="B346" s="53" t="s">
        <v>305</v>
      </c>
      <c r="C346" s="53" t="s">
        <v>222</v>
      </c>
      <c r="D346" s="53" t="s">
        <v>320</v>
      </c>
      <c r="E346" s="53">
        <v>1</v>
      </c>
      <c r="F346" s="53" t="s">
        <v>225</v>
      </c>
    </row>
    <row r="347" s="37" customFormat="1" customHeight="1" spans="1:6">
      <c r="A347" s="44">
        <v>345</v>
      </c>
      <c r="B347" s="53" t="s">
        <v>305</v>
      </c>
      <c r="C347" s="53" t="s">
        <v>222</v>
      </c>
      <c r="D347" s="53" t="s">
        <v>320</v>
      </c>
      <c r="E347" s="53">
        <v>1</v>
      </c>
      <c r="F347" s="53" t="s">
        <v>225</v>
      </c>
    </row>
    <row r="348" s="37" customFormat="1" customHeight="1" spans="1:6">
      <c r="A348" s="44">
        <v>346</v>
      </c>
      <c r="B348" s="53" t="s">
        <v>305</v>
      </c>
      <c r="C348" s="53" t="s">
        <v>222</v>
      </c>
      <c r="D348" s="53" t="s">
        <v>320</v>
      </c>
      <c r="E348" s="53">
        <v>1</v>
      </c>
      <c r="F348" s="53" t="s">
        <v>225</v>
      </c>
    </row>
    <row r="349" s="37" customFormat="1" customHeight="1" spans="1:6">
      <c r="A349" s="44">
        <v>347</v>
      </c>
      <c r="B349" s="53" t="s">
        <v>305</v>
      </c>
      <c r="C349" s="53" t="s">
        <v>222</v>
      </c>
      <c r="D349" s="53" t="s">
        <v>320</v>
      </c>
      <c r="E349" s="53">
        <v>2</v>
      </c>
      <c r="F349" s="53" t="s">
        <v>225</v>
      </c>
    </row>
    <row r="350" s="37" customFormat="1" customHeight="1" spans="1:6">
      <c r="A350" s="44">
        <v>348</v>
      </c>
      <c r="B350" s="53" t="s">
        <v>305</v>
      </c>
      <c r="C350" s="53" t="s">
        <v>274</v>
      </c>
      <c r="D350" s="53" t="s">
        <v>321</v>
      </c>
      <c r="E350" s="53">
        <v>11</v>
      </c>
      <c r="F350" s="53" t="s">
        <v>225</v>
      </c>
    </row>
    <row r="351" s="37" customFormat="1" customHeight="1" spans="1:6">
      <c r="A351" s="44">
        <v>349</v>
      </c>
      <c r="B351" s="53" t="s">
        <v>305</v>
      </c>
      <c r="C351" s="53" t="s">
        <v>274</v>
      </c>
      <c r="D351" s="53" t="s">
        <v>321</v>
      </c>
      <c r="E351" s="53">
        <v>4</v>
      </c>
      <c r="F351" s="53" t="s">
        <v>225</v>
      </c>
    </row>
    <row r="352" s="37" customFormat="1" customHeight="1" spans="1:6">
      <c r="A352" s="44">
        <v>350</v>
      </c>
      <c r="B352" s="53" t="s">
        <v>305</v>
      </c>
      <c r="C352" s="53" t="s">
        <v>274</v>
      </c>
      <c r="D352" s="53" t="s">
        <v>321</v>
      </c>
      <c r="E352" s="53">
        <v>4</v>
      </c>
      <c r="F352" s="53" t="s">
        <v>225</v>
      </c>
    </row>
    <row r="353" s="37" customFormat="1" customHeight="1" spans="1:6">
      <c r="A353" s="44">
        <v>351</v>
      </c>
      <c r="B353" s="53" t="s">
        <v>305</v>
      </c>
      <c r="C353" s="53" t="s">
        <v>274</v>
      </c>
      <c r="D353" s="53" t="s">
        <v>322</v>
      </c>
      <c r="E353" s="53">
        <v>1</v>
      </c>
      <c r="F353" s="53" t="s">
        <v>225</v>
      </c>
    </row>
    <row r="354" s="37" customFormat="1" customHeight="1" spans="1:6">
      <c r="A354" s="44">
        <v>352</v>
      </c>
      <c r="B354" s="53" t="s">
        <v>305</v>
      </c>
      <c r="C354" s="53" t="s">
        <v>274</v>
      </c>
      <c r="D354" s="53" t="s">
        <v>323</v>
      </c>
      <c r="E354" s="53">
        <v>13</v>
      </c>
      <c r="F354" s="53" t="s">
        <v>225</v>
      </c>
    </row>
    <row r="355" s="37" customFormat="1" customHeight="1" spans="1:6">
      <c r="A355" s="44">
        <v>353</v>
      </c>
      <c r="B355" s="53" t="s">
        <v>305</v>
      </c>
      <c r="C355" s="53" t="s">
        <v>274</v>
      </c>
      <c r="D355" s="53" t="s">
        <v>323</v>
      </c>
      <c r="E355" s="53">
        <v>5</v>
      </c>
      <c r="F355" s="53" t="s">
        <v>225</v>
      </c>
    </row>
    <row r="356" s="37" customFormat="1" customHeight="1" spans="1:6">
      <c r="A356" s="44">
        <v>354</v>
      </c>
      <c r="B356" s="53" t="s">
        <v>305</v>
      </c>
      <c r="C356" s="53" t="s">
        <v>274</v>
      </c>
      <c r="D356" s="53" t="s">
        <v>323</v>
      </c>
      <c r="E356" s="53">
        <v>5</v>
      </c>
      <c r="F356" s="53" t="s">
        <v>225</v>
      </c>
    </row>
    <row r="357" s="37" customFormat="1" customHeight="1" spans="1:6">
      <c r="A357" s="44">
        <v>355</v>
      </c>
      <c r="B357" s="53" t="s">
        <v>305</v>
      </c>
      <c r="C357" s="53" t="s">
        <v>222</v>
      </c>
      <c r="D357" s="53" t="s">
        <v>324</v>
      </c>
      <c r="E357" s="53">
        <v>1</v>
      </c>
      <c r="F357" s="53" t="s">
        <v>225</v>
      </c>
    </row>
    <row r="358" s="37" customFormat="1" customHeight="1" spans="1:6">
      <c r="A358" s="44">
        <v>356</v>
      </c>
      <c r="B358" s="53" t="s">
        <v>305</v>
      </c>
      <c r="C358" s="53" t="s">
        <v>222</v>
      </c>
      <c r="D358" s="53" t="s">
        <v>325</v>
      </c>
      <c r="E358" s="53">
        <v>5</v>
      </c>
      <c r="F358" s="53" t="s">
        <v>225</v>
      </c>
    </row>
    <row r="359" s="37" customFormat="1" customHeight="1" spans="1:6">
      <c r="A359" s="44">
        <v>357</v>
      </c>
      <c r="B359" s="53" t="s">
        <v>305</v>
      </c>
      <c r="C359" s="53" t="s">
        <v>222</v>
      </c>
      <c r="D359" s="53" t="s">
        <v>326</v>
      </c>
      <c r="E359" s="53">
        <v>9</v>
      </c>
      <c r="F359" s="53" t="s">
        <v>225</v>
      </c>
    </row>
    <row r="360" s="37" customFormat="1" customHeight="1" spans="1:6">
      <c r="A360" s="44">
        <v>358</v>
      </c>
      <c r="B360" s="53" t="s">
        <v>305</v>
      </c>
      <c r="C360" s="53" t="s">
        <v>222</v>
      </c>
      <c r="D360" s="53" t="s">
        <v>326</v>
      </c>
      <c r="E360" s="53">
        <v>1</v>
      </c>
      <c r="F360" s="53" t="s">
        <v>225</v>
      </c>
    </row>
    <row r="361" s="37" customFormat="1" customHeight="1" spans="1:6">
      <c r="A361" s="44">
        <v>359</v>
      </c>
      <c r="B361" s="53" t="s">
        <v>305</v>
      </c>
      <c r="C361" s="53" t="s">
        <v>222</v>
      </c>
      <c r="D361" s="53" t="s">
        <v>326</v>
      </c>
      <c r="E361" s="53">
        <v>1</v>
      </c>
      <c r="F361" s="53" t="s">
        <v>225</v>
      </c>
    </row>
    <row r="362" s="37" customFormat="1" customHeight="1" spans="1:6">
      <c r="A362" s="44">
        <v>360</v>
      </c>
      <c r="B362" s="53" t="s">
        <v>305</v>
      </c>
      <c r="C362" s="53" t="s">
        <v>222</v>
      </c>
      <c r="D362" s="53" t="s">
        <v>326</v>
      </c>
      <c r="E362" s="53">
        <v>1</v>
      </c>
      <c r="F362" s="53" t="s">
        <v>225</v>
      </c>
    </row>
    <row r="363" s="37" customFormat="1" customHeight="1" spans="1:6">
      <c r="A363" s="44">
        <v>361</v>
      </c>
      <c r="B363" s="53" t="s">
        <v>305</v>
      </c>
      <c r="C363" s="53" t="s">
        <v>222</v>
      </c>
      <c r="D363" s="53" t="s">
        <v>327</v>
      </c>
      <c r="E363" s="53">
        <v>1</v>
      </c>
      <c r="F363" s="53" t="s">
        <v>225</v>
      </c>
    </row>
    <row r="364" s="37" customFormat="1" customHeight="1" spans="1:6">
      <c r="A364" s="44">
        <v>362</v>
      </c>
      <c r="B364" s="53" t="s">
        <v>305</v>
      </c>
      <c r="C364" s="53" t="s">
        <v>222</v>
      </c>
      <c r="D364" s="53" t="s">
        <v>327</v>
      </c>
      <c r="E364" s="53">
        <v>1</v>
      </c>
      <c r="F364" s="53" t="s">
        <v>225</v>
      </c>
    </row>
    <row r="365" s="37" customFormat="1" customHeight="1" spans="1:6">
      <c r="A365" s="44">
        <v>363</v>
      </c>
      <c r="B365" s="53" t="s">
        <v>305</v>
      </c>
      <c r="C365" s="53" t="s">
        <v>222</v>
      </c>
      <c r="D365" s="53" t="s">
        <v>327</v>
      </c>
      <c r="E365" s="53">
        <v>1</v>
      </c>
      <c r="F365" s="53" t="s">
        <v>225</v>
      </c>
    </row>
    <row r="366" s="37" customFormat="1" customHeight="1" spans="1:6">
      <c r="A366" s="44">
        <v>364</v>
      </c>
      <c r="B366" s="53" t="s">
        <v>305</v>
      </c>
      <c r="C366" s="53" t="s">
        <v>222</v>
      </c>
      <c r="D366" s="53" t="s">
        <v>327</v>
      </c>
      <c r="E366" s="53">
        <v>1</v>
      </c>
      <c r="F366" s="53" t="s">
        <v>225</v>
      </c>
    </row>
    <row r="367" s="37" customFormat="1" customHeight="1" spans="1:6">
      <c r="A367" s="44">
        <v>365</v>
      </c>
      <c r="B367" s="53" t="s">
        <v>305</v>
      </c>
      <c r="C367" s="53" t="s">
        <v>222</v>
      </c>
      <c r="D367" s="53" t="s">
        <v>327</v>
      </c>
      <c r="E367" s="53">
        <v>1</v>
      </c>
      <c r="F367" s="53" t="s">
        <v>225</v>
      </c>
    </row>
    <row r="368" s="37" customFormat="1" customHeight="1" spans="1:6">
      <c r="A368" s="44">
        <v>366</v>
      </c>
      <c r="B368" s="53" t="s">
        <v>305</v>
      </c>
      <c r="C368" s="53" t="s">
        <v>222</v>
      </c>
      <c r="D368" s="53" t="s">
        <v>327</v>
      </c>
      <c r="E368" s="53">
        <v>1</v>
      </c>
      <c r="F368" s="53" t="s">
        <v>225</v>
      </c>
    </row>
    <row r="369" s="37" customFormat="1" customHeight="1" spans="1:6">
      <c r="A369" s="44">
        <v>367</v>
      </c>
      <c r="B369" s="53" t="s">
        <v>305</v>
      </c>
      <c r="C369" s="53" t="s">
        <v>222</v>
      </c>
      <c r="D369" s="53" t="s">
        <v>327</v>
      </c>
      <c r="E369" s="53">
        <v>1</v>
      </c>
      <c r="F369" s="53" t="s">
        <v>225</v>
      </c>
    </row>
    <row r="370" s="37" customFormat="1" customHeight="1" spans="1:6">
      <c r="A370" s="44">
        <v>368</v>
      </c>
      <c r="B370" s="53" t="s">
        <v>305</v>
      </c>
      <c r="C370" s="53" t="s">
        <v>238</v>
      </c>
      <c r="D370" s="53" t="s">
        <v>328</v>
      </c>
      <c r="E370" s="53">
        <v>4</v>
      </c>
      <c r="F370" s="53" t="s">
        <v>225</v>
      </c>
    </row>
    <row r="371" s="37" customFormat="1" customHeight="1" spans="1:6">
      <c r="A371" s="44">
        <v>369</v>
      </c>
      <c r="B371" s="53" t="s">
        <v>305</v>
      </c>
      <c r="C371" s="53" t="s">
        <v>238</v>
      </c>
      <c r="D371" s="53" t="s">
        <v>328</v>
      </c>
      <c r="E371" s="53">
        <v>10</v>
      </c>
      <c r="F371" s="53" t="s">
        <v>225</v>
      </c>
    </row>
    <row r="372" s="37" customFormat="1" customHeight="1" spans="1:6">
      <c r="A372" s="44">
        <v>370</v>
      </c>
      <c r="B372" s="53" t="s">
        <v>305</v>
      </c>
      <c r="C372" s="53" t="s">
        <v>238</v>
      </c>
      <c r="D372" s="53" t="s">
        <v>329</v>
      </c>
      <c r="E372" s="53">
        <v>5</v>
      </c>
      <c r="F372" s="53" t="s">
        <v>15</v>
      </c>
    </row>
    <row r="373" s="37" customFormat="1" customHeight="1" spans="1:6">
      <c r="A373" s="44">
        <v>371</v>
      </c>
      <c r="B373" s="53" t="s">
        <v>305</v>
      </c>
      <c r="C373" s="53" t="s">
        <v>274</v>
      </c>
      <c r="D373" s="53" t="s">
        <v>330</v>
      </c>
      <c r="E373" s="53">
        <v>3</v>
      </c>
      <c r="F373" s="53" t="s">
        <v>225</v>
      </c>
    </row>
    <row r="374" s="37" customFormat="1" customHeight="1" spans="1:6">
      <c r="A374" s="44">
        <v>372</v>
      </c>
      <c r="B374" s="53" t="s">
        <v>305</v>
      </c>
      <c r="C374" s="53" t="s">
        <v>274</v>
      </c>
      <c r="D374" s="53" t="s">
        <v>330</v>
      </c>
      <c r="E374" s="53">
        <v>1</v>
      </c>
      <c r="F374" s="53" t="s">
        <v>225</v>
      </c>
    </row>
    <row r="375" s="37" customFormat="1" customHeight="1" spans="1:6">
      <c r="A375" s="44">
        <v>373</v>
      </c>
      <c r="B375" s="53" t="s">
        <v>305</v>
      </c>
      <c r="C375" s="53" t="s">
        <v>222</v>
      </c>
      <c r="D375" s="53" t="s">
        <v>331</v>
      </c>
      <c r="E375" s="53">
        <v>1</v>
      </c>
      <c r="F375" s="53" t="s">
        <v>225</v>
      </c>
    </row>
    <row r="376" s="37" customFormat="1" customHeight="1" spans="1:6">
      <c r="A376" s="44">
        <v>374</v>
      </c>
      <c r="B376" s="53" t="s">
        <v>332</v>
      </c>
      <c r="C376" s="53" t="s">
        <v>274</v>
      </c>
      <c r="D376" s="53" t="s">
        <v>333</v>
      </c>
      <c r="E376" s="53">
        <v>8</v>
      </c>
      <c r="F376" s="53" t="s">
        <v>225</v>
      </c>
    </row>
    <row r="377" s="37" customFormat="1" customHeight="1" spans="1:6">
      <c r="A377" s="44">
        <v>375</v>
      </c>
      <c r="B377" s="53" t="s">
        <v>332</v>
      </c>
      <c r="C377" s="53" t="s">
        <v>222</v>
      </c>
      <c r="D377" s="53" t="s">
        <v>334</v>
      </c>
      <c r="E377" s="53">
        <v>7</v>
      </c>
      <c r="F377" s="53" t="s">
        <v>225</v>
      </c>
    </row>
    <row r="378" s="37" customFormat="1" customHeight="1" spans="1:6">
      <c r="A378" s="44">
        <v>376</v>
      </c>
      <c r="B378" s="53" t="s">
        <v>332</v>
      </c>
      <c r="C378" s="53" t="s">
        <v>222</v>
      </c>
      <c r="D378" s="53" t="s">
        <v>335</v>
      </c>
      <c r="E378" s="53">
        <v>3</v>
      </c>
      <c r="F378" s="53" t="s">
        <v>15</v>
      </c>
    </row>
    <row r="379" s="37" customFormat="1" customHeight="1" spans="1:6">
      <c r="A379" s="44">
        <v>377</v>
      </c>
      <c r="B379" s="53" t="s">
        <v>332</v>
      </c>
      <c r="C379" s="53" t="s">
        <v>222</v>
      </c>
      <c r="D379" s="53" t="s">
        <v>336</v>
      </c>
      <c r="E379" s="53">
        <v>13</v>
      </c>
      <c r="F379" s="53" t="s">
        <v>15</v>
      </c>
    </row>
    <row r="380" s="37" customFormat="1" customHeight="1" spans="1:6">
      <c r="A380" s="44">
        <v>378</v>
      </c>
      <c r="B380" s="53" t="s">
        <v>332</v>
      </c>
      <c r="C380" s="53" t="s">
        <v>222</v>
      </c>
      <c r="D380" s="53" t="s">
        <v>337</v>
      </c>
      <c r="E380" s="53">
        <v>26</v>
      </c>
      <c r="F380" s="53" t="s">
        <v>225</v>
      </c>
    </row>
    <row r="381" s="37" customFormat="1" customHeight="1" spans="1:6">
      <c r="A381" s="44">
        <v>379</v>
      </c>
      <c r="B381" s="53" t="s">
        <v>332</v>
      </c>
      <c r="C381" s="53" t="s">
        <v>222</v>
      </c>
      <c r="D381" s="53" t="s">
        <v>338</v>
      </c>
      <c r="E381" s="53">
        <v>26</v>
      </c>
      <c r="F381" s="53" t="s">
        <v>15</v>
      </c>
    </row>
    <row r="382" s="37" customFormat="1" customHeight="1" spans="1:6">
      <c r="A382" s="44">
        <v>380</v>
      </c>
      <c r="B382" s="53" t="s">
        <v>332</v>
      </c>
      <c r="C382" s="53" t="s">
        <v>274</v>
      </c>
      <c r="D382" s="53" t="s">
        <v>339</v>
      </c>
      <c r="E382" s="53">
        <v>14</v>
      </c>
      <c r="F382" s="53" t="s">
        <v>225</v>
      </c>
    </row>
    <row r="383" s="37" customFormat="1" customHeight="1" spans="1:6">
      <c r="A383" s="44">
        <v>381</v>
      </c>
      <c r="B383" s="53" t="s">
        <v>332</v>
      </c>
      <c r="C383" s="53" t="s">
        <v>274</v>
      </c>
      <c r="D383" s="53" t="s">
        <v>340</v>
      </c>
      <c r="E383" s="53">
        <v>35</v>
      </c>
      <c r="F383" s="53" t="s">
        <v>225</v>
      </c>
    </row>
    <row r="384" s="37" customFormat="1" customHeight="1" spans="1:6">
      <c r="A384" s="44">
        <v>382</v>
      </c>
      <c r="B384" s="53" t="s">
        <v>332</v>
      </c>
      <c r="C384" s="53" t="s">
        <v>274</v>
      </c>
      <c r="D384" s="53" t="s">
        <v>341</v>
      </c>
      <c r="E384" s="53">
        <v>8</v>
      </c>
      <c r="F384" s="53" t="s">
        <v>225</v>
      </c>
    </row>
    <row r="385" s="37" customFormat="1" customHeight="1" spans="1:6">
      <c r="A385" s="44">
        <v>383</v>
      </c>
      <c r="B385" s="53" t="s">
        <v>332</v>
      </c>
      <c r="C385" s="53" t="s">
        <v>274</v>
      </c>
      <c r="D385" s="53" t="s">
        <v>342</v>
      </c>
      <c r="E385" s="53">
        <v>9</v>
      </c>
      <c r="F385" s="53" t="s">
        <v>225</v>
      </c>
    </row>
    <row r="386" s="37" customFormat="1" customHeight="1" spans="1:6">
      <c r="A386" s="44">
        <v>384</v>
      </c>
      <c r="B386" s="53" t="s">
        <v>332</v>
      </c>
      <c r="C386" s="53" t="s">
        <v>274</v>
      </c>
      <c r="D386" s="53" t="s">
        <v>342</v>
      </c>
      <c r="E386" s="53">
        <v>20</v>
      </c>
      <c r="F386" s="53" t="s">
        <v>225</v>
      </c>
    </row>
    <row r="387" s="37" customFormat="1" customHeight="1" spans="1:6">
      <c r="A387" s="44">
        <v>385</v>
      </c>
      <c r="B387" s="53" t="s">
        <v>332</v>
      </c>
      <c r="C387" s="53" t="s">
        <v>274</v>
      </c>
      <c r="D387" s="53" t="s">
        <v>342</v>
      </c>
      <c r="E387" s="53">
        <v>4</v>
      </c>
      <c r="F387" s="53" t="s">
        <v>225</v>
      </c>
    </row>
    <row r="388" s="37" customFormat="1" customHeight="1" spans="1:6">
      <c r="A388" s="44">
        <v>386</v>
      </c>
      <c r="B388" s="53" t="s">
        <v>332</v>
      </c>
      <c r="C388" s="53" t="s">
        <v>274</v>
      </c>
      <c r="D388" s="53" t="s">
        <v>343</v>
      </c>
      <c r="E388" s="53">
        <v>42</v>
      </c>
      <c r="F388" s="53" t="s">
        <v>225</v>
      </c>
    </row>
    <row r="389" s="37" customFormat="1" customHeight="1" spans="1:6">
      <c r="A389" s="44">
        <v>387</v>
      </c>
      <c r="B389" s="53" t="s">
        <v>332</v>
      </c>
      <c r="C389" s="53" t="s">
        <v>274</v>
      </c>
      <c r="D389" s="53" t="s">
        <v>344</v>
      </c>
      <c r="E389" s="53">
        <v>8</v>
      </c>
      <c r="F389" s="53" t="s">
        <v>225</v>
      </c>
    </row>
    <row r="390" s="37" customFormat="1" customHeight="1" spans="1:6">
      <c r="A390" s="44">
        <v>388</v>
      </c>
      <c r="B390" s="53" t="s">
        <v>332</v>
      </c>
      <c r="C390" s="53" t="s">
        <v>274</v>
      </c>
      <c r="D390" s="53" t="s">
        <v>344</v>
      </c>
      <c r="E390" s="53">
        <v>3</v>
      </c>
      <c r="F390" s="53" t="s">
        <v>225</v>
      </c>
    </row>
    <row r="391" s="37" customFormat="1" customHeight="1" spans="1:6">
      <c r="A391" s="44">
        <v>389</v>
      </c>
      <c r="B391" s="53" t="s">
        <v>345</v>
      </c>
      <c r="C391" s="53" t="s">
        <v>8</v>
      </c>
      <c r="D391" s="53" t="s">
        <v>346</v>
      </c>
      <c r="E391" s="53">
        <v>17</v>
      </c>
      <c r="F391" s="53" t="s">
        <v>225</v>
      </c>
    </row>
    <row r="392" s="37" customFormat="1" customHeight="1" spans="1:6">
      <c r="A392" s="44">
        <v>390</v>
      </c>
      <c r="B392" s="53" t="s">
        <v>345</v>
      </c>
      <c r="C392" s="53" t="s">
        <v>8</v>
      </c>
      <c r="D392" s="53" t="s">
        <v>346</v>
      </c>
      <c r="E392" s="53">
        <v>46</v>
      </c>
      <c r="F392" s="53" t="s">
        <v>225</v>
      </c>
    </row>
    <row r="393" s="37" customFormat="1" customHeight="1" spans="1:6">
      <c r="A393" s="44">
        <v>391</v>
      </c>
      <c r="B393" s="53" t="s">
        <v>345</v>
      </c>
      <c r="C393" s="53" t="s">
        <v>8</v>
      </c>
      <c r="D393" s="53" t="s">
        <v>346</v>
      </c>
      <c r="E393" s="53">
        <v>35</v>
      </c>
      <c r="F393" s="53" t="s">
        <v>225</v>
      </c>
    </row>
    <row r="394" s="37" customFormat="1" customHeight="1" spans="1:6">
      <c r="A394" s="44">
        <v>392</v>
      </c>
      <c r="B394" s="53" t="s">
        <v>345</v>
      </c>
      <c r="C394" s="53" t="s">
        <v>8</v>
      </c>
      <c r="D394" s="53" t="s">
        <v>346</v>
      </c>
      <c r="E394" s="53">
        <v>46</v>
      </c>
      <c r="F394" s="53" t="s">
        <v>225</v>
      </c>
    </row>
    <row r="395" s="37" customFormat="1" customHeight="1" spans="1:6">
      <c r="A395" s="44">
        <v>393</v>
      </c>
      <c r="B395" s="53" t="s">
        <v>345</v>
      </c>
      <c r="C395" s="53" t="s">
        <v>8</v>
      </c>
      <c r="D395" s="53" t="s">
        <v>346</v>
      </c>
      <c r="E395" s="53">
        <v>5</v>
      </c>
      <c r="F395" s="53" t="s">
        <v>225</v>
      </c>
    </row>
    <row r="396" s="37" customFormat="1" customHeight="1" spans="1:6">
      <c r="A396" s="44">
        <v>394</v>
      </c>
      <c r="B396" s="53" t="s">
        <v>345</v>
      </c>
      <c r="C396" s="53" t="s">
        <v>8</v>
      </c>
      <c r="D396" s="53" t="s">
        <v>346</v>
      </c>
      <c r="E396" s="53">
        <v>5</v>
      </c>
      <c r="F396" s="53" t="s">
        <v>225</v>
      </c>
    </row>
    <row r="397" s="37" customFormat="1" customHeight="1" spans="1:6">
      <c r="A397" s="44">
        <v>395</v>
      </c>
      <c r="B397" s="53" t="s">
        <v>345</v>
      </c>
      <c r="C397" s="53" t="s">
        <v>8</v>
      </c>
      <c r="D397" s="53" t="s">
        <v>346</v>
      </c>
      <c r="E397" s="53">
        <v>5</v>
      </c>
      <c r="F397" s="53" t="s">
        <v>225</v>
      </c>
    </row>
    <row r="398" s="37" customFormat="1" customHeight="1" spans="1:6">
      <c r="A398" s="44">
        <v>396</v>
      </c>
      <c r="B398" s="53" t="s">
        <v>345</v>
      </c>
      <c r="C398" s="53" t="s">
        <v>8</v>
      </c>
      <c r="D398" s="53" t="s">
        <v>347</v>
      </c>
      <c r="E398" s="53">
        <v>10</v>
      </c>
      <c r="F398" s="53" t="s">
        <v>225</v>
      </c>
    </row>
    <row r="399" s="37" customFormat="1" customHeight="1" spans="1:6">
      <c r="A399" s="44">
        <v>397</v>
      </c>
      <c r="B399" s="53" t="s">
        <v>345</v>
      </c>
      <c r="C399" s="53" t="s">
        <v>8</v>
      </c>
      <c r="D399" s="53" t="s">
        <v>347</v>
      </c>
      <c r="E399" s="53">
        <v>12</v>
      </c>
      <c r="F399" s="53" t="s">
        <v>225</v>
      </c>
    </row>
    <row r="400" s="37" customFormat="1" customHeight="1" spans="1:6">
      <c r="A400" s="44">
        <v>398</v>
      </c>
      <c r="B400" s="53" t="s">
        <v>345</v>
      </c>
      <c r="C400" s="53" t="s">
        <v>8</v>
      </c>
      <c r="D400" s="53" t="s">
        <v>347</v>
      </c>
      <c r="E400" s="53">
        <v>12</v>
      </c>
      <c r="F400" s="53" t="s">
        <v>225</v>
      </c>
    </row>
    <row r="401" s="37" customFormat="1" customHeight="1" spans="1:6">
      <c r="A401" s="44">
        <v>399</v>
      </c>
      <c r="B401" s="53" t="s">
        <v>345</v>
      </c>
      <c r="C401" s="53" t="s">
        <v>8</v>
      </c>
      <c r="D401" s="53" t="s">
        <v>347</v>
      </c>
      <c r="E401" s="53">
        <v>21</v>
      </c>
      <c r="F401" s="53" t="s">
        <v>225</v>
      </c>
    </row>
    <row r="402" s="37" customFormat="1" customHeight="1" spans="1:6">
      <c r="A402" s="44">
        <v>400</v>
      </c>
      <c r="B402" s="53" t="s">
        <v>345</v>
      </c>
      <c r="C402" s="53" t="s">
        <v>8</v>
      </c>
      <c r="D402" s="53" t="s">
        <v>347</v>
      </c>
      <c r="E402" s="53">
        <v>10</v>
      </c>
      <c r="F402" s="53" t="s">
        <v>225</v>
      </c>
    </row>
    <row r="403" s="37" customFormat="1" customHeight="1" spans="1:6">
      <c r="A403" s="44">
        <v>401</v>
      </c>
      <c r="B403" s="53" t="s">
        <v>345</v>
      </c>
      <c r="C403" s="53" t="s">
        <v>8</v>
      </c>
      <c r="D403" s="53" t="s">
        <v>348</v>
      </c>
      <c r="E403" s="53">
        <v>3</v>
      </c>
      <c r="F403" s="53" t="s">
        <v>225</v>
      </c>
    </row>
    <row r="404" s="37" customFormat="1" customHeight="1" spans="1:6">
      <c r="A404" s="44">
        <v>402</v>
      </c>
      <c r="B404" s="53" t="s">
        <v>345</v>
      </c>
      <c r="C404" s="53" t="s">
        <v>8</v>
      </c>
      <c r="D404" s="53" t="s">
        <v>349</v>
      </c>
      <c r="E404" s="53">
        <v>1</v>
      </c>
      <c r="F404" s="53" t="s">
        <v>225</v>
      </c>
    </row>
    <row r="405" s="37" customFormat="1" customHeight="1" spans="1:6">
      <c r="A405" s="44">
        <v>403</v>
      </c>
      <c r="B405" s="53" t="s">
        <v>345</v>
      </c>
      <c r="C405" s="53" t="s">
        <v>8</v>
      </c>
      <c r="D405" s="53" t="s">
        <v>350</v>
      </c>
      <c r="E405" s="53">
        <v>23</v>
      </c>
      <c r="F405" s="53" t="s">
        <v>225</v>
      </c>
    </row>
    <row r="406" s="37" customFormat="1" customHeight="1" spans="1:6">
      <c r="A406" s="44">
        <v>404</v>
      </c>
      <c r="B406" s="53" t="s">
        <v>345</v>
      </c>
      <c r="C406" s="53" t="s">
        <v>8</v>
      </c>
      <c r="D406" s="53" t="s">
        <v>350</v>
      </c>
      <c r="E406" s="53">
        <v>4</v>
      </c>
      <c r="F406" s="53" t="s">
        <v>225</v>
      </c>
    </row>
    <row r="407" s="37" customFormat="1" customHeight="1" spans="1:6">
      <c r="A407" s="44">
        <v>405</v>
      </c>
      <c r="B407" s="53" t="s">
        <v>345</v>
      </c>
      <c r="C407" s="53" t="s">
        <v>8</v>
      </c>
      <c r="D407" s="53" t="s">
        <v>350</v>
      </c>
      <c r="E407" s="53">
        <v>15</v>
      </c>
      <c r="F407" s="53" t="s">
        <v>225</v>
      </c>
    </row>
    <row r="408" s="37" customFormat="1" customHeight="1" spans="1:6">
      <c r="A408" s="44">
        <v>406</v>
      </c>
      <c r="B408" s="53" t="s">
        <v>345</v>
      </c>
      <c r="C408" s="53" t="s">
        <v>8</v>
      </c>
      <c r="D408" s="53" t="s">
        <v>350</v>
      </c>
      <c r="E408" s="53">
        <v>20</v>
      </c>
      <c r="F408" s="53" t="s">
        <v>225</v>
      </c>
    </row>
    <row r="409" s="37" customFormat="1" customHeight="1" spans="1:6">
      <c r="A409" s="44">
        <v>407</v>
      </c>
      <c r="B409" s="53" t="s">
        <v>345</v>
      </c>
      <c r="C409" s="53" t="s">
        <v>8</v>
      </c>
      <c r="D409" s="53" t="s">
        <v>350</v>
      </c>
      <c r="E409" s="53">
        <v>6</v>
      </c>
      <c r="F409" s="53" t="s">
        <v>225</v>
      </c>
    </row>
    <row r="410" s="37" customFormat="1" customHeight="1" spans="1:6">
      <c r="A410" s="44">
        <v>408</v>
      </c>
      <c r="B410" s="53" t="s">
        <v>345</v>
      </c>
      <c r="C410" s="53" t="s">
        <v>8</v>
      </c>
      <c r="D410" s="53" t="s">
        <v>350</v>
      </c>
      <c r="E410" s="53">
        <v>6</v>
      </c>
      <c r="F410" s="53" t="s">
        <v>225</v>
      </c>
    </row>
    <row r="411" s="37" customFormat="1" customHeight="1" spans="1:6">
      <c r="A411" s="44">
        <v>409</v>
      </c>
      <c r="B411" s="53" t="s">
        <v>345</v>
      </c>
      <c r="C411" s="53" t="s">
        <v>8</v>
      </c>
      <c r="D411" s="53" t="s">
        <v>350</v>
      </c>
      <c r="E411" s="53">
        <v>4</v>
      </c>
      <c r="F411" s="53" t="s">
        <v>225</v>
      </c>
    </row>
    <row r="412" s="37" customFormat="1" customHeight="1" spans="1:6">
      <c r="A412" s="44">
        <v>410</v>
      </c>
      <c r="B412" s="53" t="s">
        <v>345</v>
      </c>
      <c r="C412" s="53" t="s">
        <v>8</v>
      </c>
      <c r="D412" s="53" t="s">
        <v>350</v>
      </c>
      <c r="E412" s="53">
        <v>20</v>
      </c>
      <c r="F412" s="53" t="s">
        <v>225</v>
      </c>
    </row>
    <row r="413" s="37" customFormat="1" customHeight="1" spans="1:6">
      <c r="A413" s="44">
        <v>411</v>
      </c>
      <c r="B413" s="53" t="s">
        <v>345</v>
      </c>
      <c r="C413" s="53" t="s">
        <v>8</v>
      </c>
      <c r="D413" s="53" t="s">
        <v>350</v>
      </c>
      <c r="E413" s="53">
        <v>20</v>
      </c>
      <c r="F413" s="53" t="s">
        <v>225</v>
      </c>
    </row>
    <row r="414" s="37" customFormat="1" customHeight="1" spans="1:6">
      <c r="A414" s="44">
        <v>412</v>
      </c>
      <c r="B414" s="53" t="s">
        <v>345</v>
      </c>
      <c r="C414" s="53" t="s">
        <v>8</v>
      </c>
      <c r="D414" s="53" t="s">
        <v>350</v>
      </c>
      <c r="E414" s="53">
        <v>23</v>
      </c>
      <c r="F414" s="53" t="s">
        <v>225</v>
      </c>
    </row>
    <row r="415" s="37" customFormat="1" customHeight="1" spans="1:6">
      <c r="A415" s="44">
        <v>413</v>
      </c>
      <c r="B415" s="53" t="s">
        <v>345</v>
      </c>
      <c r="C415" s="53" t="s">
        <v>8</v>
      </c>
      <c r="D415" s="53" t="s">
        <v>350</v>
      </c>
      <c r="E415" s="53">
        <v>42</v>
      </c>
      <c r="F415" s="53" t="s">
        <v>225</v>
      </c>
    </row>
    <row r="416" s="37" customFormat="1" customHeight="1" spans="1:6">
      <c r="A416" s="44">
        <v>414</v>
      </c>
      <c r="B416" s="53" t="s">
        <v>345</v>
      </c>
      <c r="C416" s="53" t="s">
        <v>8</v>
      </c>
      <c r="D416" s="53" t="s">
        <v>350</v>
      </c>
      <c r="E416" s="53">
        <v>42</v>
      </c>
      <c r="F416" s="53" t="s">
        <v>225</v>
      </c>
    </row>
    <row r="417" s="37" customFormat="1" customHeight="1" spans="1:6">
      <c r="A417" s="44">
        <v>415</v>
      </c>
      <c r="B417" s="53" t="s">
        <v>345</v>
      </c>
      <c r="C417" s="53" t="s">
        <v>8</v>
      </c>
      <c r="D417" s="53" t="s">
        <v>350</v>
      </c>
      <c r="E417" s="53">
        <v>2</v>
      </c>
      <c r="F417" s="53" t="s">
        <v>225</v>
      </c>
    </row>
    <row r="418" s="37" customFormat="1" customHeight="1" spans="1:6">
      <c r="A418" s="44">
        <v>416</v>
      </c>
      <c r="B418" s="53" t="s">
        <v>345</v>
      </c>
      <c r="C418" s="53" t="s">
        <v>8</v>
      </c>
      <c r="D418" s="53" t="s">
        <v>351</v>
      </c>
      <c r="E418" s="53">
        <v>17</v>
      </c>
      <c r="F418" s="53" t="s">
        <v>225</v>
      </c>
    </row>
    <row r="419" s="37" customFormat="1" customHeight="1" spans="1:6">
      <c r="A419" s="44">
        <v>417</v>
      </c>
      <c r="B419" s="53" t="s">
        <v>345</v>
      </c>
      <c r="C419" s="53" t="s">
        <v>8</v>
      </c>
      <c r="D419" s="53" t="s">
        <v>351</v>
      </c>
      <c r="E419" s="53">
        <v>20</v>
      </c>
      <c r="F419" s="53" t="s">
        <v>225</v>
      </c>
    </row>
    <row r="420" s="37" customFormat="1" customHeight="1" spans="1:6">
      <c r="A420" s="44">
        <v>418</v>
      </c>
      <c r="B420" s="53" t="s">
        <v>345</v>
      </c>
      <c r="C420" s="53" t="s">
        <v>8</v>
      </c>
      <c r="D420" s="53" t="s">
        <v>351</v>
      </c>
      <c r="E420" s="53">
        <v>20</v>
      </c>
      <c r="F420" s="53" t="s">
        <v>225</v>
      </c>
    </row>
    <row r="421" s="37" customFormat="1" customHeight="1" spans="1:6">
      <c r="A421" s="44">
        <v>419</v>
      </c>
      <c r="B421" s="53" t="s">
        <v>345</v>
      </c>
      <c r="C421" s="53" t="s">
        <v>8</v>
      </c>
      <c r="D421" s="53" t="s">
        <v>351</v>
      </c>
      <c r="E421" s="53">
        <v>20</v>
      </c>
      <c r="F421" s="53" t="s">
        <v>225</v>
      </c>
    </row>
    <row r="422" s="37" customFormat="1" customHeight="1" spans="1:6">
      <c r="A422" s="44">
        <v>420</v>
      </c>
      <c r="B422" s="53" t="s">
        <v>345</v>
      </c>
      <c r="C422" s="53" t="s">
        <v>8</v>
      </c>
      <c r="D422" s="53" t="s">
        <v>352</v>
      </c>
      <c r="E422" s="53">
        <v>22</v>
      </c>
      <c r="F422" s="53" t="s">
        <v>225</v>
      </c>
    </row>
    <row r="423" s="37" customFormat="1" customHeight="1" spans="1:6">
      <c r="A423" s="44">
        <v>421</v>
      </c>
      <c r="B423" s="53" t="s">
        <v>345</v>
      </c>
      <c r="C423" s="53" t="s">
        <v>8</v>
      </c>
      <c r="D423" s="53" t="s">
        <v>352</v>
      </c>
      <c r="E423" s="53">
        <v>30</v>
      </c>
      <c r="F423" s="53" t="s">
        <v>225</v>
      </c>
    </row>
    <row r="424" s="37" customFormat="1" customHeight="1" spans="1:6">
      <c r="A424" s="44">
        <v>422</v>
      </c>
      <c r="B424" s="53" t="s">
        <v>345</v>
      </c>
      <c r="C424" s="53" t="s">
        <v>8</v>
      </c>
      <c r="D424" s="53" t="s">
        <v>353</v>
      </c>
      <c r="E424" s="53">
        <v>61</v>
      </c>
      <c r="F424" s="53" t="s">
        <v>225</v>
      </c>
    </row>
    <row r="425" s="37" customFormat="1" customHeight="1" spans="1:6">
      <c r="A425" s="44">
        <v>423</v>
      </c>
      <c r="B425" s="53" t="s">
        <v>345</v>
      </c>
      <c r="C425" s="53" t="s">
        <v>8</v>
      </c>
      <c r="D425" s="53" t="s">
        <v>354</v>
      </c>
      <c r="E425" s="53">
        <v>35</v>
      </c>
      <c r="F425" s="53" t="s">
        <v>225</v>
      </c>
    </row>
    <row r="426" s="37" customFormat="1" customHeight="1" spans="1:6">
      <c r="A426" s="44">
        <v>424</v>
      </c>
      <c r="B426" s="53" t="s">
        <v>345</v>
      </c>
      <c r="C426" s="53" t="s">
        <v>8</v>
      </c>
      <c r="D426" s="53" t="s">
        <v>354</v>
      </c>
      <c r="E426" s="53">
        <v>7</v>
      </c>
      <c r="F426" s="53" t="s">
        <v>225</v>
      </c>
    </row>
    <row r="427" s="37" customFormat="1" customHeight="1" spans="1:6">
      <c r="A427" s="44">
        <v>425</v>
      </c>
      <c r="B427" s="53" t="s">
        <v>345</v>
      </c>
      <c r="C427" s="53" t="s">
        <v>8</v>
      </c>
      <c r="D427" s="53" t="s">
        <v>355</v>
      </c>
      <c r="E427" s="53">
        <v>8</v>
      </c>
      <c r="F427" s="53" t="s">
        <v>225</v>
      </c>
    </row>
    <row r="428" s="37" customFormat="1" customHeight="1" spans="1:6">
      <c r="A428" s="44">
        <v>426</v>
      </c>
      <c r="B428" s="53" t="s">
        <v>345</v>
      </c>
      <c r="C428" s="53" t="s">
        <v>8</v>
      </c>
      <c r="D428" s="53" t="s">
        <v>355</v>
      </c>
      <c r="E428" s="53">
        <v>25</v>
      </c>
      <c r="F428" s="53" t="s">
        <v>225</v>
      </c>
    </row>
    <row r="429" s="37" customFormat="1" customHeight="1" spans="1:6">
      <c r="A429" s="44">
        <v>427</v>
      </c>
      <c r="B429" s="53" t="s">
        <v>345</v>
      </c>
      <c r="C429" s="53" t="s">
        <v>8</v>
      </c>
      <c r="D429" s="53" t="s">
        <v>355</v>
      </c>
      <c r="E429" s="53">
        <v>23</v>
      </c>
      <c r="F429" s="53" t="s">
        <v>225</v>
      </c>
    </row>
    <row r="430" s="37" customFormat="1" customHeight="1" spans="1:6">
      <c r="A430" s="44">
        <v>428</v>
      </c>
      <c r="B430" s="53" t="s">
        <v>345</v>
      </c>
      <c r="C430" s="53" t="s">
        <v>8</v>
      </c>
      <c r="D430" s="53" t="s">
        <v>355</v>
      </c>
      <c r="E430" s="53">
        <v>25</v>
      </c>
      <c r="F430" s="53" t="s">
        <v>225</v>
      </c>
    </row>
    <row r="431" s="37" customFormat="1" customHeight="1" spans="1:6">
      <c r="A431" s="44">
        <v>429</v>
      </c>
      <c r="B431" s="53" t="s">
        <v>345</v>
      </c>
      <c r="C431" s="53" t="s">
        <v>8</v>
      </c>
      <c r="D431" s="53" t="s">
        <v>355</v>
      </c>
      <c r="E431" s="53">
        <v>25</v>
      </c>
      <c r="F431" s="53" t="s">
        <v>225</v>
      </c>
    </row>
    <row r="432" s="37" customFormat="1" customHeight="1" spans="1:6">
      <c r="A432" s="44">
        <v>430</v>
      </c>
      <c r="B432" s="53" t="s">
        <v>345</v>
      </c>
      <c r="C432" s="53" t="s">
        <v>8</v>
      </c>
      <c r="D432" s="53" t="s">
        <v>355</v>
      </c>
      <c r="E432" s="53">
        <v>20</v>
      </c>
      <c r="F432" s="53" t="s">
        <v>225</v>
      </c>
    </row>
    <row r="433" s="37" customFormat="1" customHeight="1" spans="1:6">
      <c r="A433" s="44">
        <v>431</v>
      </c>
      <c r="B433" s="53" t="s">
        <v>345</v>
      </c>
      <c r="C433" s="53" t="s">
        <v>8</v>
      </c>
      <c r="D433" s="53" t="s">
        <v>355</v>
      </c>
      <c r="E433" s="53">
        <v>9</v>
      </c>
      <c r="F433" s="53" t="s">
        <v>225</v>
      </c>
    </row>
    <row r="434" s="37" customFormat="1" customHeight="1" spans="1:6">
      <c r="A434" s="44">
        <v>432</v>
      </c>
      <c r="B434" s="53" t="s">
        <v>345</v>
      </c>
      <c r="C434" s="53" t="s">
        <v>8</v>
      </c>
      <c r="D434" s="53" t="s">
        <v>355</v>
      </c>
      <c r="E434" s="53">
        <v>25</v>
      </c>
      <c r="F434" s="53" t="s">
        <v>225</v>
      </c>
    </row>
    <row r="435" s="37" customFormat="1" customHeight="1" spans="1:6">
      <c r="A435" s="44">
        <v>433</v>
      </c>
      <c r="B435" s="53" t="s">
        <v>345</v>
      </c>
      <c r="C435" s="53" t="s">
        <v>8</v>
      </c>
      <c r="D435" s="53" t="s">
        <v>355</v>
      </c>
      <c r="E435" s="53">
        <v>10</v>
      </c>
      <c r="F435" s="53" t="s">
        <v>225</v>
      </c>
    </row>
    <row r="436" s="37" customFormat="1" customHeight="1" spans="1:6">
      <c r="A436" s="44">
        <v>434</v>
      </c>
      <c r="B436" s="53" t="s">
        <v>345</v>
      </c>
      <c r="C436" s="53" t="s">
        <v>8</v>
      </c>
      <c r="D436" s="53" t="s">
        <v>355</v>
      </c>
      <c r="E436" s="53">
        <v>10</v>
      </c>
      <c r="F436" s="53" t="s">
        <v>225</v>
      </c>
    </row>
    <row r="437" s="37" customFormat="1" customHeight="1" spans="1:6">
      <c r="A437" s="44">
        <v>435</v>
      </c>
      <c r="B437" s="53" t="s">
        <v>345</v>
      </c>
      <c r="C437" s="53" t="s">
        <v>8</v>
      </c>
      <c r="D437" s="53" t="s">
        <v>355</v>
      </c>
      <c r="E437" s="53">
        <v>10</v>
      </c>
      <c r="F437" s="53" t="s">
        <v>225</v>
      </c>
    </row>
    <row r="438" s="37" customFormat="1" customHeight="1" spans="1:6">
      <c r="A438" s="44">
        <v>436</v>
      </c>
      <c r="B438" s="53" t="s">
        <v>345</v>
      </c>
      <c r="C438" s="53" t="s">
        <v>8</v>
      </c>
      <c r="D438" s="53" t="s">
        <v>355</v>
      </c>
      <c r="E438" s="53">
        <v>5</v>
      </c>
      <c r="F438" s="53" t="s">
        <v>225</v>
      </c>
    </row>
    <row r="439" s="37" customFormat="1" customHeight="1" spans="1:6">
      <c r="A439" s="44">
        <v>437</v>
      </c>
      <c r="B439" s="53" t="s">
        <v>345</v>
      </c>
      <c r="C439" s="53" t="s">
        <v>8</v>
      </c>
      <c r="D439" s="53" t="s">
        <v>355</v>
      </c>
      <c r="E439" s="53">
        <v>5</v>
      </c>
      <c r="F439" s="53" t="s">
        <v>225</v>
      </c>
    </row>
    <row r="440" s="37" customFormat="1" customHeight="1" spans="1:6">
      <c r="A440" s="44">
        <v>438</v>
      </c>
      <c r="B440" s="53" t="s">
        <v>345</v>
      </c>
      <c r="C440" s="53" t="s">
        <v>8</v>
      </c>
      <c r="D440" s="53" t="s">
        <v>355</v>
      </c>
      <c r="E440" s="53">
        <v>5</v>
      </c>
      <c r="F440" s="53" t="s">
        <v>225</v>
      </c>
    </row>
    <row r="441" s="37" customFormat="1" customHeight="1" spans="1:6">
      <c r="A441" s="44">
        <v>439</v>
      </c>
      <c r="B441" s="53" t="s">
        <v>345</v>
      </c>
      <c r="C441" s="53" t="s">
        <v>8</v>
      </c>
      <c r="D441" s="53" t="s">
        <v>355</v>
      </c>
      <c r="E441" s="53">
        <v>10</v>
      </c>
      <c r="F441" s="53" t="s">
        <v>225</v>
      </c>
    </row>
    <row r="442" s="37" customFormat="1" customHeight="1" spans="1:6">
      <c r="A442" s="44">
        <v>440</v>
      </c>
      <c r="B442" s="53" t="s">
        <v>345</v>
      </c>
      <c r="C442" s="53" t="s">
        <v>8</v>
      </c>
      <c r="D442" s="53" t="s">
        <v>355</v>
      </c>
      <c r="E442" s="53">
        <v>10</v>
      </c>
      <c r="F442" s="53" t="s">
        <v>225</v>
      </c>
    </row>
    <row r="443" s="37" customFormat="1" customHeight="1" spans="1:6">
      <c r="A443" s="44">
        <v>441</v>
      </c>
      <c r="B443" s="53" t="s">
        <v>345</v>
      </c>
      <c r="C443" s="53" t="s">
        <v>8</v>
      </c>
      <c r="D443" s="53" t="s">
        <v>355</v>
      </c>
      <c r="E443" s="53">
        <v>5</v>
      </c>
      <c r="F443" s="53" t="s">
        <v>225</v>
      </c>
    </row>
    <row r="444" s="37" customFormat="1" customHeight="1" spans="1:6">
      <c r="A444" s="44">
        <v>442</v>
      </c>
      <c r="B444" s="53" t="s">
        <v>345</v>
      </c>
      <c r="C444" s="53" t="s">
        <v>8</v>
      </c>
      <c r="D444" s="53" t="s">
        <v>355</v>
      </c>
      <c r="E444" s="53">
        <v>5</v>
      </c>
      <c r="F444" s="53" t="s">
        <v>225</v>
      </c>
    </row>
    <row r="445" s="37" customFormat="1" customHeight="1" spans="1:6">
      <c r="A445" s="44">
        <v>443</v>
      </c>
      <c r="B445" s="53" t="s">
        <v>345</v>
      </c>
      <c r="C445" s="53" t="s">
        <v>8</v>
      </c>
      <c r="D445" s="53" t="s">
        <v>355</v>
      </c>
      <c r="E445" s="53">
        <v>2</v>
      </c>
      <c r="F445" s="53" t="s">
        <v>225</v>
      </c>
    </row>
    <row r="446" s="37" customFormat="1" customHeight="1" spans="1:6">
      <c r="A446" s="44">
        <v>444</v>
      </c>
      <c r="B446" s="53" t="s">
        <v>345</v>
      </c>
      <c r="C446" s="53" t="s">
        <v>8</v>
      </c>
      <c r="D446" s="53" t="s">
        <v>355</v>
      </c>
      <c r="E446" s="53">
        <v>10</v>
      </c>
      <c r="F446" s="53" t="s">
        <v>225</v>
      </c>
    </row>
    <row r="447" s="37" customFormat="1" customHeight="1" spans="1:6">
      <c r="A447" s="44">
        <v>445</v>
      </c>
      <c r="B447" s="53" t="s">
        <v>345</v>
      </c>
      <c r="C447" s="53" t="s">
        <v>8</v>
      </c>
      <c r="D447" s="53" t="s">
        <v>355</v>
      </c>
      <c r="E447" s="53">
        <v>4</v>
      </c>
      <c r="F447" s="53" t="s">
        <v>225</v>
      </c>
    </row>
    <row r="448" s="37" customFormat="1" customHeight="1" spans="1:6">
      <c r="A448" s="44">
        <v>446</v>
      </c>
      <c r="B448" s="53" t="s">
        <v>345</v>
      </c>
      <c r="C448" s="53" t="s">
        <v>8</v>
      </c>
      <c r="D448" s="53" t="s">
        <v>356</v>
      </c>
      <c r="E448" s="53">
        <v>1</v>
      </c>
      <c r="F448" s="53" t="s">
        <v>225</v>
      </c>
    </row>
    <row r="449" s="37" customFormat="1" customHeight="1" spans="1:6">
      <c r="A449" s="44">
        <v>447</v>
      </c>
      <c r="B449" s="53" t="s">
        <v>345</v>
      </c>
      <c r="C449" s="53" t="s">
        <v>8</v>
      </c>
      <c r="D449" s="53" t="s">
        <v>356</v>
      </c>
      <c r="E449" s="53">
        <v>2</v>
      </c>
      <c r="F449" s="53" t="s">
        <v>225</v>
      </c>
    </row>
    <row r="450" s="37" customFormat="1" customHeight="1" spans="1:6">
      <c r="A450" s="44">
        <v>448</v>
      </c>
      <c r="B450" s="53" t="s">
        <v>345</v>
      </c>
      <c r="C450" s="53" t="s">
        <v>8</v>
      </c>
      <c r="D450" s="53" t="s">
        <v>356</v>
      </c>
      <c r="E450" s="53">
        <v>2</v>
      </c>
      <c r="F450" s="53" t="s">
        <v>225</v>
      </c>
    </row>
    <row r="451" s="37" customFormat="1" customHeight="1" spans="1:6">
      <c r="A451" s="44">
        <v>449</v>
      </c>
      <c r="B451" s="53" t="s">
        <v>345</v>
      </c>
      <c r="C451" s="53" t="s">
        <v>8</v>
      </c>
      <c r="D451" s="53" t="s">
        <v>356</v>
      </c>
      <c r="E451" s="53">
        <v>2</v>
      </c>
      <c r="F451" s="53" t="s">
        <v>225</v>
      </c>
    </row>
    <row r="452" s="37" customFormat="1" customHeight="1" spans="1:6">
      <c r="A452" s="44">
        <v>450</v>
      </c>
      <c r="B452" s="53" t="s">
        <v>345</v>
      </c>
      <c r="C452" s="53" t="s">
        <v>8</v>
      </c>
      <c r="D452" s="53" t="s">
        <v>356</v>
      </c>
      <c r="E452" s="53">
        <v>2</v>
      </c>
      <c r="F452" s="53" t="s">
        <v>225</v>
      </c>
    </row>
    <row r="453" s="37" customFormat="1" customHeight="1" spans="1:6">
      <c r="A453" s="44">
        <v>451</v>
      </c>
      <c r="B453" s="53" t="s">
        <v>345</v>
      </c>
      <c r="C453" s="53" t="s">
        <v>8</v>
      </c>
      <c r="D453" s="53" t="s">
        <v>356</v>
      </c>
      <c r="E453" s="53">
        <v>2</v>
      </c>
      <c r="F453" s="53" t="s">
        <v>225</v>
      </c>
    </row>
    <row r="454" s="37" customFormat="1" customHeight="1" spans="1:6">
      <c r="A454" s="44">
        <v>452</v>
      </c>
      <c r="B454" s="53" t="s">
        <v>345</v>
      </c>
      <c r="C454" s="53" t="s">
        <v>8</v>
      </c>
      <c r="D454" s="53" t="s">
        <v>356</v>
      </c>
      <c r="E454" s="53">
        <v>2</v>
      </c>
      <c r="F454" s="53" t="s">
        <v>225</v>
      </c>
    </row>
    <row r="455" s="37" customFormat="1" customHeight="1" spans="1:6">
      <c r="A455" s="44">
        <v>453</v>
      </c>
      <c r="B455" s="53" t="s">
        <v>345</v>
      </c>
      <c r="C455" s="53" t="s">
        <v>8</v>
      </c>
      <c r="D455" s="53" t="s">
        <v>356</v>
      </c>
      <c r="E455" s="53">
        <v>2</v>
      </c>
      <c r="F455" s="53" t="s">
        <v>225</v>
      </c>
    </row>
    <row r="456" s="37" customFormat="1" customHeight="1" spans="1:6">
      <c r="A456" s="44">
        <v>454</v>
      </c>
      <c r="B456" s="53" t="s">
        <v>345</v>
      </c>
      <c r="C456" s="53" t="s">
        <v>8</v>
      </c>
      <c r="D456" s="53" t="s">
        <v>356</v>
      </c>
      <c r="E456" s="53">
        <v>2</v>
      </c>
      <c r="F456" s="53" t="s">
        <v>225</v>
      </c>
    </row>
    <row r="457" s="37" customFormat="1" customHeight="1" spans="1:6">
      <c r="A457" s="44">
        <v>455</v>
      </c>
      <c r="B457" s="53" t="s">
        <v>345</v>
      </c>
      <c r="C457" s="53" t="s">
        <v>8</v>
      </c>
      <c r="D457" s="53" t="s">
        <v>356</v>
      </c>
      <c r="E457" s="53">
        <v>2</v>
      </c>
      <c r="F457" s="53" t="s">
        <v>225</v>
      </c>
    </row>
    <row r="458" s="37" customFormat="1" customHeight="1" spans="1:6">
      <c r="A458" s="44">
        <v>456</v>
      </c>
      <c r="B458" s="53" t="s">
        <v>345</v>
      </c>
      <c r="C458" s="53" t="s">
        <v>8</v>
      </c>
      <c r="D458" s="53" t="s">
        <v>356</v>
      </c>
      <c r="E458" s="53">
        <v>4</v>
      </c>
      <c r="F458" s="53" t="s">
        <v>225</v>
      </c>
    </row>
    <row r="459" s="37" customFormat="1" customHeight="1" spans="1:6">
      <c r="A459" s="44">
        <v>457</v>
      </c>
      <c r="B459" s="53" t="s">
        <v>345</v>
      </c>
      <c r="C459" s="53" t="s">
        <v>8</v>
      </c>
      <c r="D459" s="53" t="s">
        <v>356</v>
      </c>
      <c r="E459" s="53">
        <v>4</v>
      </c>
      <c r="F459" s="53" t="s">
        <v>225</v>
      </c>
    </row>
    <row r="460" s="37" customFormat="1" customHeight="1" spans="1:6">
      <c r="A460" s="44">
        <v>458</v>
      </c>
      <c r="B460" s="53" t="s">
        <v>345</v>
      </c>
      <c r="C460" s="53" t="s">
        <v>8</v>
      </c>
      <c r="D460" s="53" t="s">
        <v>357</v>
      </c>
      <c r="E460" s="53">
        <v>12</v>
      </c>
      <c r="F460" s="53" t="s">
        <v>225</v>
      </c>
    </row>
    <row r="461" s="37" customFormat="1" customHeight="1" spans="1:6">
      <c r="A461" s="44">
        <v>459</v>
      </c>
      <c r="B461" s="53" t="s">
        <v>345</v>
      </c>
      <c r="C461" s="53" t="s">
        <v>8</v>
      </c>
      <c r="D461" s="53" t="s">
        <v>357</v>
      </c>
      <c r="E461" s="53">
        <v>40</v>
      </c>
      <c r="F461" s="53" t="s">
        <v>225</v>
      </c>
    </row>
    <row r="462" s="37" customFormat="1" customHeight="1" spans="1:6">
      <c r="A462" s="44">
        <v>460</v>
      </c>
      <c r="B462" s="53" t="s">
        <v>345</v>
      </c>
      <c r="C462" s="53" t="s">
        <v>8</v>
      </c>
      <c r="D462" s="53" t="s">
        <v>357</v>
      </c>
      <c r="E462" s="53">
        <v>10</v>
      </c>
      <c r="F462" s="53" t="s">
        <v>225</v>
      </c>
    </row>
    <row r="463" s="37" customFormat="1" customHeight="1" spans="1:6">
      <c r="A463" s="44">
        <v>461</v>
      </c>
      <c r="B463" s="53" t="s">
        <v>345</v>
      </c>
      <c r="C463" s="53" t="s">
        <v>8</v>
      </c>
      <c r="D463" s="53" t="s">
        <v>357</v>
      </c>
      <c r="E463" s="53">
        <v>20</v>
      </c>
      <c r="F463" s="53" t="s">
        <v>225</v>
      </c>
    </row>
    <row r="464" s="37" customFormat="1" customHeight="1" spans="1:6">
      <c r="A464" s="44">
        <v>462</v>
      </c>
      <c r="B464" s="53" t="s">
        <v>345</v>
      </c>
      <c r="C464" s="53" t="s">
        <v>8</v>
      </c>
      <c r="D464" s="53" t="s">
        <v>357</v>
      </c>
      <c r="E464" s="53">
        <v>20</v>
      </c>
      <c r="F464" s="53" t="s">
        <v>225</v>
      </c>
    </row>
    <row r="465" s="37" customFormat="1" customHeight="1" spans="1:6">
      <c r="A465" s="44">
        <v>463</v>
      </c>
      <c r="B465" s="53" t="s">
        <v>345</v>
      </c>
      <c r="C465" s="53" t="s">
        <v>8</v>
      </c>
      <c r="D465" s="53" t="s">
        <v>357</v>
      </c>
      <c r="E465" s="53">
        <v>20</v>
      </c>
      <c r="F465" s="53" t="s">
        <v>225</v>
      </c>
    </row>
    <row r="466" s="37" customFormat="1" customHeight="1" spans="1:6">
      <c r="A466" s="44">
        <v>464</v>
      </c>
      <c r="B466" s="53" t="s">
        <v>345</v>
      </c>
      <c r="C466" s="53" t="s">
        <v>8</v>
      </c>
      <c r="D466" s="53" t="s">
        <v>357</v>
      </c>
      <c r="E466" s="53">
        <v>20</v>
      </c>
      <c r="F466" s="53" t="s">
        <v>225</v>
      </c>
    </row>
    <row r="467" s="37" customFormat="1" customHeight="1" spans="1:6">
      <c r="A467" s="44">
        <v>465</v>
      </c>
      <c r="B467" s="53" t="s">
        <v>345</v>
      </c>
      <c r="C467" s="53" t="s">
        <v>8</v>
      </c>
      <c r="D467" s="53" t="s">
        <v>357</v>
      </c>
      <c r="E467" s="53">
        <v>20</v>
      </c>
      <c r="F467" s="53" t="s">
        <v>225</v>
      </c>
    </row>
    <row r="468" s="37" customFormat="1" customHeight="1" spans="1:6">
      <c r="A468" s="44">
        <v>466</v>
      </c>
      <c r="B468" s="53" t="s">
        <v>345</v>
      </c>
      <c r="C468" s="53" t="s">
        <v>8</v>
      </c>
      <c r="D468" s="53" t="s">
        <v>357</v>
      </c>
      <c r="E468" s="53">
        <v>20</v>
      </c>
      <c r="F468" s="53" t="s">
        <v>225</v>
      </c>
    </row>
    <row r="469" s="37" customFormat="1" customHeight="1" spans="1:6">
      <c r="A469" s="44">
        <v>467</v>
      </c>
      <c r="B469" s="53" t="s">
        <v>345</v>
      </c>
      <c r="C469" s="53" t="s">
        <v>8</v>
      </c>
      <c r="D469" s="53" t="s">
        <v>357</v>
      </c>
      <c r="E469" s="53">
        <v>17</v>
      </c>
      <c r="F469" s="53" t="s">
        <v>225</v>
      </c>
    </row>
    <row r="470" s="37" customFormat="1" customHeight="1" spans="1:6">
      <c r="A470" s="44">
        <v>468</v>
      </c>
      <c r="B470" s="53" t="s">
        <v>345</v>
      </c>
      <c r="C470" s="53" t="s">
        <v>8</v>
      </c>
      <c r="D470" s="53" t="s">
        <v>357</v>
      </c>
      <c r="E470" s="53">
        <v>20</v>
      </c>
      <c r="F470" s="53" t="s">
        <v>225</v>
      </c>
    </row>
    <row r="471" s="37" customFormat="1" customHeight="1" spans="1:6">
      <c r="A471" s="44">
        <v>469</v>
      </c>
      <c r="B471" s="53" t="s">
        <v>345</v>
      </c>
      <c r="C471" s="53" t="s">
        <v>8</v>
      </c>
      <c r="D471" s="53" t="s">
        <v>357</v>
      </c>
      <c r="E471" s="53">
        <v>20</v>
      </c>
      <c r="F471" s="53" t="s">
        <v>225</v>
      </c>
    </row>
    <row r="472" s="37" customFormat="1" customHeight="1" spans="1:6">
      <c r="A472" s="44">
        <v>470</v>
      </c>
      <c r="B472" s="53" t="s">
        <v>345</v>
      </c>
      <c r="C472" s="53" t="s">
        <v>8</v>
      </c>
      <c r="D472" s="53" t="s">
        <v>357</v>
      </c>
      <c r="E472" s="53">
        <v>6</v>
      </c>
      <c r="F472" s="53" t="s">
        <v>225</v>
      </c>
    </row>
    <row r="473" s="37" customFormat="1" customHeight="1" spans="1:6">
      <c r="A473" s="44">
        <v>471</v>
      </c>
      <c r="B473" s="53" t="s">
        <v>345</v>
      </c>
      <c r="C473" s="53" t="s">
        <v>8</v>
      </c>
      <c r="D473" s="53" t="s">
        <v>358</v>
      </c>
      <c r="E473" s="53">
        <v>2</v>
      </c>
      <c r="F473" s="53" t="s">
        <v>225</v>
      </c>
    </row>
    <row r="474" s="37" customFormat="1" customHeight="1" spans="1:6">
      <c r="A474" s="44">
        <v>472</v>
      </c>
      <c r="B474" s="53" t="s">
        <v>345</v>
      </c>
      <c r="C474" s="53" t="s">
        <v>8</v>
      </c>
      <c r="D474" s="53" t="s">
        <v>359</v>
      </c>
      <c r="E474" s="53">
        <v>8</v>
      </c>
      <c r="F474" s="53" t="s">
        <v>225</v>
      </c>
    </row>
    <row r="475" s="37" customFormat="1" customHeight="1" spans="1:6">
      <c r="A475" s="44">
        <v>473</v>
      </c>
      <c r="B475" s="53" t="s">
        <v>345</v>
      </c>
      <c r="C475" s="53" t="s">
        <v>8</v>
      </c>
      <c r="D475" s="53" t="s">
        <v>359</v>
      </c>
      <c r="E475" s="53">
        <v>28</v>
      </c>
      <c r="F475" s="53" t="s">
        <v>225</v>
      </c>
    </row>
    <row r="476" s="37" customFormat="1" customHeight="1" spans="1:6">
      <c r="A476" s="44">
        <v>474</v>
      </c>
      <c r="B476" s="53" t="s">
        <v>345</v>
      </c>
      <c r="C476" s="53" t="s">
        <v>8</v>
      </c>
      <c r="D476" s="53" t="s">
        <v>360</v>
      </c>
      <c r="E476" s="53">
        <v>15</v>
      </c>
      <c r="F476" s="53" t="s">
        <v>225</v>
      </c>
    </row>
    <row r="477" s="37" customFormat="1" customHeight="1" spans="1:6">
      <c r="A477" s="44">
        <v>475</v>
      </c>
      <c r="B477" s="53" t="s">
        <v>345</v>
      </c>
      <c r="C477" s="53" t="s">
        <v>8</v>
      </c>
      <c r="D477" s="53" t="s">
        <v>361</v>
      </c>
      <c r="E477" s="53">
        <v>1</v>
      </c>
      <c r="F477" s="53" t="s">
        <v>225</v>
      </c>
    </row>
    <row r="478" s="37" customFormat="1" customHeight="1" spans="1:6">
      <c r="A478" s="44">
        <v>476</v>
      </c>
      <c r="B478" s="53" t="s">
        <v>345</v>
      </c>
      <c r="C478" s="53" t="s">
        <v>238</v>
      </c>
      <c r="D478" s="53" t="s">
        <v>362</v>
      </c>
      <c r="E478" s="53">
        <v>12</v>
      </c>
      <c r="F478" s="53" t="s">
        <v>225</v>
      </c>
    </row>
    <row r="479" s="37" customFormat="1" customHeight="1" spans="1:6">
      <c r="A479" s="44">
        <v>477</v>
      </c>
      <c r="B479" s="53" t="s">
        <v>345</v>
      </c>
      <c r="C479" s="53" t="s">
        <v>238</v>
      </c>
      <c r="D479" s="53" t="s">
        <v>362</v>
      </c>
      <c r="E479" s="53">
        <v>6</v>
      </c>
      <c r="F479" s="53" t="s">
        <v>225</v>
      </c>
    </row>
    <row r="480" s="37" customFormat="1" customHeight="1" spans="1:6">
      <c r="A480" s="44">
        <v>478</v>
      </c>
      <c r="B480" s="53" t="s">
        <v>345</v>
      </c>
      <c r="C480" s="53" t="s">
        <v>8</v>
      </c>
      <c r="D480" s="53" t="s">
        <v>363</v>
      </c>
      <c r="E480" s="53">
        <v>4</v>
      </c>
      <c r="F480" s="53" t="s">
        <v>225</v>
      </c>
    </row>
    <row r="481" s="37" customFormat="1" customHeight="1" spans="1:6">
      <c r="A481" s="44">
        <v>479</v>
      </c>
      <c r="B481" s="53" t="s">
        <v>345</v>
      </c>
      <c r="C481" s="53" t="s">
        <v>8</v>
      </c>
      <c r="D481" s="53" t="s">
        <v>364</v>
      </c>
      <c r="E481" s="53">
        <v>7</v>
      </c>
      <c r="F481" s="53" t="s">
        <v>225</v>
      </c>
    </row>
    <row r="482" s="37" customFormat="1" customHeight="1" spans="1:6">
      <c r="A482" s="44">
        <v>480</v>
      </c>
      <c r="B482" s="53" t="s">
        <v>345</v>
      </c>
      <c r="C482" s="53" t="s">
        <v>8</v>
      </c>
      <c r="D482" s="53" t="s">
        <v>364</v>
      </c>
      <c r="E482" s="53">
        <v>2</v>
      </c>
      <c r="F482" s="53" t="s">
        <v>225</v>
      </c>
    </row>
    <row r="483" s="37" customFormat="1" customHeight="1" spans="1:6">
      <c r="A483" s="44">
        <v>481</v>
      </c>
      <c r="B483" s="53" t="s">
        <v>345</v>
      </c>
      <c r="C483" s="53" t="s">
        <v>8</v>
      </c>
      <c r="D483" s="53" t="s">
        <v>364</v>
      </c>
      <c r="E483" s="53">
        <v>10</v>
      </c>
      <c r="F483" s="53" t="s">
        <v>225</v>
      </c>
    </row>
    <row r="484" s="37" customFormat="1" customHeight="1" spans="1:6">
      <c r="A484" s="44">
        <v>482</v>
      </c>
      <c r="B484" s="53" t="s">
        <v>345</v>
      </c>
      <c r="C484" s="53" t="s">
        <v>8</v>
      </c>
      <c r="D484" s="53" t="s">
        <v>364</v>
      </c>
      <c r="E484" s="53">
        <v>2</v>
      </c>
      <c r="F484" s="53" t="s">
        <v>225</v>
      </c>
    </row>
    <row r="485" s="37" customFormat="1" customHeight="1" spans="1:6">
      <c r="A485" s="44">
        <v>483</v>
      </c>
      <c r="B485" s="53" t="s">
        <v>345</v>
      </c>
      <c r="C485" s="53" t="s">
        <v>246</v>
      </c>
      <c r="D485" s="53" t="s">
        <v>365</v>
      </c>
      <c r="E485" s="53">
        <v>3</v>
      </c>
      <c r="F485" s="53" t="s">
        <v>225</v>
      </c>
    </row>
    <row r="486" s="37" customFormat="1" customHeight="1" spans="1:6">
      <c r="A486" s="44">
        <v>484</v>
      </c>
      <c r="B486" s="53" t="s">
        <v>345</v>
      </c>
      <c r="C486" s="53" t="s">
        <v>246</v>
      </c>
      <c r="D486" s="53" t="s">
        <v>366</v>
      </c>
      <c r="E486" s="53">
        <v>4</v>
      </c>
      <c r="F486" s="53" t="s">
        <v>225</v>
      </c>
    </row>
    <row r="487" s="37" customFormat="1" customHeight="1" spans="1:6">
      <c r="A487" s="44">
        <v>485</v>
      </c>
      <c r="B487" s="53" t="s">
        <v>345</v>
      </c>
      <c r="C487" s="53" t="s">
        <v>246</v>
      </c>
      <c r="D487" s="53" t="s">
        <v>366</v>
      </c>
      <c r="E487" s="53">
        <v>10</v>
      </c>
      <c r="F487" s="53" t="s">
        <v>225</v>
      </c>
    </row>
    <row r="488" s="37" customFormat="1" customHeight="1" spans="1:6">
      <c r="A488" s="44">
        <v>486</v>
      </c>
      <c r="B488" s="53" t="s">
        <v>345</v>
      </c>
      <c r="C488" s="53" t="s">
        <v>8</v>
      </c>
      <c r="D488" s="53" t="s">
        <v>367</v>
      </c>
      <c r="E488" s="53">
        <v>2</v>
      </c>
      <c r="F488" s="53" t="s">
        <v>225</v>
      </c>
    </row>
    <row r="489" s="37" customFormat="1" customHeight="1" spans="1:6">
      <c r="A489" s="44">
        <v>487</v>
      </c>
      <c r="B489" s="53" t="s">
        <v>345</v>
      </c>
      <c r="C489" s="53" t="s">
        <v>8</v>
      </c>
      <c r="D489" s="53" t="s">
        <v>368</v>
      </c>
      <c r="E489" s="53">
        <v>4</v>
      </c>
      <c r="F489" s="53" t="s">
        <v>225</v>
      </c>
    </row>
    <row r="490" s="37" customFormat="1" customHeight="1" spans="1:6">
      <c r="A490" s="44">
        <v>488</v>
      </c>
      <c r="B490" s="53" t="s">
        <v>345</v>
      </c>
      <c r="C490" s="53" t="s">
        <v>8</v>
      </c>
      <c r="D490" s="53" t="s">
        <v>368</v>
      </c>
      <c r="E490" s="53">
        <v>5</v>
      </c>
      <c r="F490" s="53" t="s">
        <v>225</v>
      </c>
    </row>
    <row r="491" s="37" customFormat="1" customHeight="1" spans="1:6">
      <c r="A491" s="44">
        <v>489</v>
      </c>
      <c r="B491" s="53" t="s">
        <v>345</v>
      </c>
      <c r="C491" s="53" t="s">
        <v>8</v>
      </c>
      <c r="D491" s="53" t="s">
        <v>369</v>
      </c>
      <c r="E491" s="53">
        <v>1</v>
      </c>
      <c r="F491" s="53" t="s">
        <v>225</v>
      </c>
    </row>
    <row r="492" s="37" customFormat="1" customHeight="1" spans="1:6">
      <c r="A492" s="44">
        <v>490</v>
      </c>
      <c r="B492" s="53" t="s">
        <v>345</v>
      </c>
      <c r="C492" s="53" t="s">
        <v>8</v>
      </c>
      <c r="D492" s="53" t="s">
        <v>370</v>
      </c>
      <c r="E492" s="53">
        <v>3</v>
      </c>
      <c r="F492" s="53" t="s">
        <v>225</v>
      </c>
    </row>
    <row r="493" s="37" customFormat="1" customHeight="1" spans="1:6">
      <c r="A493" s="44">
        <v>491</v>
      </c>
      <c r="B493" s="53" t="s">
        <v>345</v>
      </c>
      <c r="C493" s="53" t="s">
        <v>8</v>
      </c>
      <c r="D493" s="53" t="s">
        <v>370</v>
      </c>
      <c r="E493" s="53">
        <v>10</v>
      </c>
      <c r="F493" s="53" t="s">
        <v>225</v>
      </c>
    </row>
    <row r="494" s="37" customFormat="1" customHeight="1" spans="1:6">
      <c r="A494" s="44">
        <v>492</v>
      </c>
      <c r="B494" s="53" t="s">
        <v>345</v>
      </c>
      <c r="C494" s="53" t="s">
        <v>8</v>
      </c>
      <c r="D494" s="53" t="s">
        <v>370</v>
      </c>
      <c r="E494" s="53">
        <v>1</v>
      </c>
      <c r="F494" s="53" t="s">
        <v>225</v>
      </c>
    </row>
    <row r="495" s="37" customFormat="1" customHeight="1" spans="1:6">
      <c r="A495" s="44">
        <v>493</v>
      </c>
      <c r="B495" s="53" t="s">
        <v>345</v>
      </c>
      <c r="C495" s="53" t="s">
        <v>8</v>
      </c>
      <c r="D495" s="53" t="s">
        <v>370</v>
      </c>
      <c r="E495" s="53">
        <v>8</v>
      </c>
      <c r="F495" s="53" t="s">
        <v>225</v>
      </c>
    </row>
    <row r="496" s="37" customFormat="1" customHeight="1" spans="1:6">
      <c r="A496" s="44">
        <v>494</v>
      </c>
      <c r="B496" s="53" t="s">
        <v>345</v>
      </c>
      <c r="C496" s="53" t="s">
        <v>8</v>
      </c>
      <c r="D496" s="53" t="s">
        <v>371</v>
      </c>
      <c r="E496" s="53">
        <v>2</v>
      </c>
      <c r="F496" s="53" t="s">
        <v>225</v>
      </c>
    </row>
    <row r="497" s="37" customFormat="1" customHeight="1" spans="1:6">
      <c r="A497" s="44">
        <v>495</v>
      </c>
      <c r="B497" s="53" t="s">
        <v>345</v>
      </c>
      <c r="C497" s="53" t="s">
        <v>8</v>
      </c>
      <c r="D497" s="53" t="s">
        <v>371</v>
      </c>
      <c r="E497" s="53">
        <v>46</v>
      </c>
      <c r="F497" s="53" t="s">
        <v>225</v>
      </c>
    </row>
    <row r="498" s="37" customFormat="1" customHeight="1" spans="1:6">
      <c r="A498" s="44">
        <v>496</v>
      </c>
      <c r="B498" s="53" t="s">
        <v>345</v>
      </c>
      <c r="C498" s="53" t="s">
        <v>8</v>
      </c>
      <c r="D498" s="53" t="s">
        <v>371</v>
      </c>
      <c r="E498" s="53">
        <v>46</v>
      </c>
      <c r="F498" s="53" t="s">
        <v>225</v>
      </c>
    </row>
    <row r="499" s="37" customFormat="1" customHeight="1" spans="1:6">
      <c r="A499" s="44">
        <v>497</v>
      </c>
      <c r="B499" s="53" t="s">
        <v>345</v>
      </c>
      <c r="C499" s="53" t="s">
        <v>8</v>
      </c>
      <c r="D499" s="53" t="s">
        <v>371</v>
      </c>
      <c r="E499" s="53">
        <v>46</v>
      </c>
      <c r="F499" s="53" t="s">
        <v>225</v>
      </c>
    </row>
    <row r="500" s="37" customFormat="1" customHeight="1" spans="1:6">
      <c r="A500" s="44">
        <v>498</v>
      </c>
      <c r="B500" s="53" t="s">
        <v>345</v>
      </c>
      <c r="C500" s="53" t="s">
        <v>8</v>
      </c>
      <c r="D500" s="53" t="s">
        <v>371</v>
      </c>
      <c r="E500" s="53">
        <v>46</v>
      </c>
      <c r="F500" s="53" t="s">
        <v>225</v>
      </c>
    </row>
    <row r="501" s="37" customFormat="1" customHeight="1" spans="1:6">
      <c r="A501" s="44">
        <v>499</v>
      </c>
      <c r="B501" s="53" t="s">
        <v>345</v>
      </c>
      <c r="C501" s="53" t="s">
        <v>8</v>
      </c>
      <c r="D501" s="53" t="s">
        <v>372</v>
      </c>
      <c r="E501" s="53">
        <v>8</v>
      </c>
      <c r="F501" s="53" t="s">
        <v>225</v>
      </c>
    </row>
    <row r="502" s="37" customFormat="1" customHeight="1" spans="1:6">
      <c r="A502" s="44">
        <v>500</v>
      </c>
      <c r="B502" s="53" t="s">
        <v>345</v>
      </c>
      <c r="C502" s="53" t="s">
        <v>8</v>
      </c>
      <c r="D502" s="53" t="s">
        <v>373</v>
      </c>
      <c r="E502" s="53">
        <v>8</v>
      </c>
      <c r="F502" s="53" t="s">
        <v>225</v>
      </c>
    </row>
    <row r="503" s="37" customFormat="1" customHeight="1" spans="1:6">
      <c r="A503" s="44">
        <v>501</v>
      </c>
      <c r="B503" s="53" t="s">
        <v>345</v>
      </c>
      <c r="C503" s="53" t="s">
        <v>8</v>
      </c>
      <c r="D503" s="53" t="s">
        <v>373</v>
      </c>
      <c r="E503" s="53">
        <v>10</v>
      </c>
      <c r="F503" s="53" t="s">
        <v>225</v>
      </c>
    </row>
    <row r="504" s="37" customFormat="1" customHeight="1" spans="1:6">
      <c r="A504" s="44">
        <v>502</v>
      </c>
      <c r="B504" s="53" t="s">
        <v>345</v>
      </c>
      <c r="C504" s="53" t="s">
        <v>8</v>
      </c>
      <c r="D504" s="53" t="s">
        <v>373</v>
      </c>
      <c r="E504" s="53">
        <v>10</v>
      </c>
      <c r="F504" s="53" t="s">
        <v>225</v>
      </c>
    </row>
    <row r="505" s="37" customFormat="1" customHeight="1" spans="1:6">
      <c r="A505" s="44">
        <v>503</v>
      </c>
      <c r="B505" s="53" t="s">
        <v>345</v>
      </c>
      <c r="C505" s="53" t="s">
        <v>8</v>
      </c>
      <c r="D505" s="53" t="s">
        <v>374</v>
      </c>
      <c r="E505" s="53">
        <v>2</v>
      </c>
      <c r="F505" s="53" t="s">
        <v>225</v>
      </c>
    </row>
    <row r="506" s="37" customFormat="1" customHeight="1" spans="1:6">
      <c r="A506" s="44">
        <v>504</v>
      </c>
      <c r="B506" s="53" t="s">
        <v>345</v>
      </c>
      <c r="C506" s="53" t="s">
        <v>8</v>
      </c>
      <c r="D506" s="53" t="s">
        <v>374</v>
      </c>
      <c r="E506" s="53">
        <v>2</v>
      </c>
      <c r="F506" s="53" t="s">
        <v>225</v>
      </c>
    </row>
    <row r="507" s="37" customFormat="1" customHeight="1" spans="1:6">
      <c r="A507" s="44">
        <v>505</v>
      </c>
      <c r="B507" s="53" t="s">
        <v>345</v>
      </c>
      <c r="C507" s="53" t="s">
        <v>8</v>
      </c>
      <c r="D507" s="53" t="s">
        <v>374</v>
      </c>
      <c r="E507" s="53">
        <v>2</v>
      </c>
      <c r="F507" s="53" t="s">
        <v>225</v>
      </c>
    </row>
    <row r="508" s="37" customFormat="1" customHeight="1" spans="1:6">
      <c r="A508" s="44">
        <v>506</v>
      </c>
      <c r="B508" s="53" t="s">
        <v>345</v>
      </c>
      <c r="C508" s="53" t="s">
        <v>8</v>
      </c>
      <c r="D508" s="53" t="s">
        <v>374</v>
      </c>
      <c r="E508" s="53">
        <v>2</v>
      </c>
      <c r="F508" s="53" t="s">
        <v>225</v>
      </c>
    </row>
    <row r="509" s="37" customFormat="1" customHeight="1" spans="1:6">
      <c r="A509" s="44">
        <v>507</v>
      </c>
      <c r="B509" s="53" t="s">
        <v>345</v>
      </c>
      <c r="C509" s="53" t="s">
        <v>8</v>
      </c>
      <c r="D509" s="53" t="s">
        <v>374</v>
      </c>
      <c r="E509" s="53">
        <v>4</v>
      </c>
      <c r="F509" s="53" t="s">
        <v>225</v>
      </c>
    </row>
    <row r="510" s="37" customFormat="1" customHeight="1" spans="1:6">
      <c r="A510" s="44">
        <v>508</v>
      </c>
      <c r="B510" s="53" t="s">
        <v>345</v>
      </c>
      <c r="C510" s="53" t="s">
        <v>8</v>
      </c>
      <c r="D510" s="53" t="s">
        <v>374</v>
      </c>
      <c r="E510" s="53">
        <v>4</v>
      </c>
      <c r="F510" s="53" t="s">
        <v>225</v>
      </c>
    </row>
    <row r="511" s="37" customFormat="1" customHeight="1" spans="1:6">
      <c r="A511" s="44">
        <v>509</v>
      </c>
      <c r="B511" s="53" t="s">
        <v>345</v>
      </c>
      <c r="C511" s="53" t="s">
        <v>8</v>
      </c>
      <c r="D511" s="53" t="s">
        <v>375</v>
      </c>
      <c r="E511" s="53">
        <v>1</v>
      </c>
      <c r="F511" s="53" t="s">
        <v>225</v>
      </c>
    </row>
    <row r="512" s="37" customFormat="1" customHeight="1" spans="1:6">
      <c r="A512" s="44">
        <v>510</v>
      </c>
      <c r="B512" s="53" t="s">
        <v>345</v>
      </c>
      <c r="C512" s="53" t="s">
        <v>8</v>
      </c>
      <c r="D512" s="53" t="s">
        <v>375</v>
      </c>
      <c r="E512" s="53">
        <v>1</v>
      </c>
      <c r="F512" s="53" t="s">
        <v>225</v>
      </c>
    </row>
    <row r="513" s="37" customFormat="1" customHeight="1" spans="1:6">
      <c r="A513" s="44">
        <v>511</v>
      </c>
      <c r="B513" s="53" t="s">
        <v>345</v>
      </c>
      <c r="C513" s="53" t="s">
        <v>8</v>
      </c>
      <c r="D513" s="53" t="s">
        <v>375</v>
      </c>
      <c r="E513" s="53">
        <v>2</v>
      </c>
      <c r="F513" s="53" t="s">
        <v>225</v>
      </c>
    </row>
    <row r="514" s="37" customFormat="1" customHeight="1" spans="1:6">
      <c r="A514" s="44">
        <v>512</v>
      </c>
      <c r="B514" s="53" t="s">
        <v>345</v>
      </c>
      <c r="C514" s="53" t="s">
        <v>8</v>
      </c>
      <c r="D514" s="53" t="s">
        <v>375</v>
      </c>
      <c r="E514" s="53">
        <v>2</v>
      </c>
      <c r="F514" s="53" t="s">
        <v>225</v>
      </c>
    </row>
    <row r="515" s="37" customFormat="1" customHeight="1" spans="1:6">
      <c r="A515" s="44">
        <v>513</v>
      </c>
      <c r="B515" s="53" t="s">
        <v>345</v>
      </c>
      <c r="C515" s="53" t="s">
        <v>8</v>
      </c>
      <c r="D515" s="53" t="s">
        <v>375</v>
      </c>
      <c r="E515" s="53">
        <v>2</v>
      </c>
      <c r="F515" s="53" t="s">
        <v>225</v>
      </c>
    </row>
    <row r="516" s="37" customFormat="1" customHeight="1" spans="1:6">
      <c r="A516" s="44">
        <v>514</v>
      </c>
      <c r="B516" s="53" t="s">
        <v>345</v>
      </c>
      <c r="C516" s="53" t="s">
        <v>8</v>
      </c>
      <c r="D516" s="53" t="s">
        <v>375</v>
      </c>
      <c r="E516" s="53">
        <v>4</v>
      </c>
      <c r="F516" s="53" t="s">
        <v>225</v>
      </c>
    </row>
    <row r="517" s="37" customFormat="1" customHeight="1" spans="1:6">
      <c r="A517" s="44">
        <v>515</v>
      </c>
      <c r="B517" s="53" t="s">
        <v>345</v>
      </c>
      <c r="C517" s="53" t="s">
        <v>8</v>
      </c>
      <c r="D517" s="53" t="s">
        <v>375</v>
      </c>
      <c r="E517" s="53">
        <v>4</v>
      </c>
      <c r="F517" s="53" t="s">
        <v>225</v>
      </c>
    </row>
    <row r="518" s="37" customFormat="1" customHeight="1" spans="1:6">
      <c r="A518" s="44">
        <v>516</v>
      </c>
      <c r="B518" s="53" t="s">
        <v>345</v>
      </c>
      <c r="C518" s="53" t="s">
        <v>8</v>
      </c>
      <c r="D518" s="53" t="s">
        <v>375</v>
      </c>
      <c r="E518" s="53">
        <v>1</v>
      </c>
      <c r="F518" s="53" t="s">
        <v>225</v>
      </c>
    </row>
    <row r="519" s="37" customFormat="1" customHeight="1" spans="1:6">
      <c r="A519" s="44">
        <v>517</v>
      </c>
      <c r="B519" s="53" t="s">
        <v>345</v>
      </c>
      <c r="C519" s="53" t="s">
        <v>8</v>
      </c>
      <c r="D519" s="53" t="s">
        <v>376</v>
      </c>
      <c r="E519" s="53">
        <v>6</v>
      </c>
      <c r="F519" s="53" t="s">
        <v>225</v>
      </c>
    </row>
    <row r="520" s="37" customFormat="1" customHeight="1" spans="1:6">
      <c r="A520" s="44">
        <v>518</v>
      </c>
      <c r="B520" s="53" t="s">
        <v>345</v>
      </c>
      <c r="C520" s="53" t="s">
        <v>238</v>
      </c>
      <c r="D520" s="53" t="s">
        <v>377</v>
      </c>
      <c r="E520" s="53">
        <v>2</v>
      </c>
      <c r="F520" s="53" t="s">
        <v>225</v>
      </c>
    </row>
    <row r="521" s="37" customFormat="1" customHeight="1" spans="1:6">
      <c r="A521" s="44">
        <v>519</v>
      </c>
      <c r="B521" s="53" t="s">
        <v>345</v>
      </c>
      <c r="C521" s="53" t="s">
        <v>8</v>
      </c>
      <c r="D521" s="53" t="s">
        <v>378</v>
      </c>
      <c r="E521" s="53">
        <v>4</v>
      </c>
      <c r="F521" s="53" t="s">
        <v>225</v>
      </c>
    </row>
    <row r="522" s="37" customFormat="1" customHeight="1" spans="1:6">
      <c r="A522" s="44">
        <v>520</v>
      </c>
      <c r="B522" s="53" t="s">
        <v>345</v>
      </c>
      <c r="C522" s="53" t="s">
        <v>8</v>
      </c>
      <c r="D522" s="53" t="s">
        <v>378</v>
      </c>
      <c r="E522" s="53">
        <v>4</v>
      </c>
      <c r="F522" s="53" t="s">
        <v>225</v>
      </c>
    </row>
    <row r="523" s="37" customFormat="1" customHeight="1" spans="1:6">
      <c r="A523" s="44">
        <v>521</v>
      </c>
      <c r="B523" s="53" t="s">
        <v>345</v>
      </c>
      <c r="C523" s="53" t="s">
        <v>8</v>
      </c>
      <c r="D523" s="53" t="s">
        <v>378</v>
      </c>
      <c r="E523" s="53">
        <v>5</v>
      </c>
      <c r="F523" s="53" t="s">
        <v>225</v>
      </c>
    </row>
    <row r="524" s="37" customFormat="1" customHeight="1" spans="1:6">
      <c r="A524" s="44">
        <v>522</v>
      </c>
      <c r="B524" s="53" t="s">
        <v>345</v>
      </c>
      <c r="C524" s="53" t="s">
        <v>8</v>
      </c>
      <c r="D524" s="53" t="s">
        <v>378</v>
      </c>
      <c r="E524" s="53">
        <v>2</v>
      </c>
      <c r="F524" s="53" t="s">
        <v>225</v>
      </c>
    </row>
    <row r="525" s="37" customFormat="1" customHeight="1" spans="1:6">
      <c r="A525" s="44">
        <v>523</v>
      </c>
      <c r="B525" s="53" t="s">
        <v>345</v>
      </c>
      <c r="C525" s="53" t="s">
        <v>8</v>
      </c>
      <c r="D525" s="53" t="s">
        <v>378</v>
      </c>
      <c r="E525" s="53">
        <v>2</v>
      </c>
      <c r="F525" s="53" t="s">
        <v>225</v>
      </c>
    </row>
    <row r="526" s="37" customFormat="1" customHeight="1" spans="1:6">
      <c r="A526" s="44">
        <v>524</v>
      </c>
      <c r="B526" s="53" t="s">
        <v>345</v>
      </c>
      <c r="C526" s="53" t="s">
        <v>8</v>
      </c>
      <c r="D526" s="53" t="s">
        <v>378</v>
      </c>
      <c r="E526" s="53">
        <v>2</v>
      </c>
      <c r="F526" s="53" t="s">
        <v>225</v>
      </c>
    </row>
    <row r="527" s="37" customFormat="1" customHeight="1" spans="1:6">
      <c r="A527" s="44">
        <v>525</v>
      </c>
      <c r="B527" s="53" t="s">
        <v>345</v>
      </c>
      <c r="C527" s="53" t="s">
        <v>8</v>
      </c>
      <c r="D527" s="53" t="s">
        <v>378</v>
      </c>
      <c r="E527" s="53">
        <v>2</v>
      </c>
      <c r="F527" s="53" t="s">
        <v>225</v>
      </c>
    </row>
    <row r="528" s="37" customFormat="1" customHeight="1" spans="1:6">
      <c r="A528" s="44">
        <v>526</v>
      </c>
      <c r="B528" s="53" t="s">
        <v>345</v>
      </c>
      <c r="C528" s="53" t="s">
        <v>8</v>
      </c>
      <c r="D528" s="53" t="s">
        <v>378</v>
      </c>
      <c r="E528" s="53">
        <v>2</v>
      </c>
      <c r="F528" s="53" t="s">
        <v>225</v>
      </c>
    </row>
    <row r="529" s="37" customFormat="1" customHeight="1" spans="1:6">
      <c r="A529" s="44">
        <v>527</v>
      </c>
      <c r="B529" s="53" t="s">
        <v>345</v>
      </c>
      <c r="C529" s="53" t="s">
        <v>8</v>
      </c>
      <c r="D529" s="53" t="s">
        <v>378</v>
      </c>
      <c r="E529" s="53">
        <v>2</v>
      </c>
      <c r="F529" s="53" t="s">
        <v>225</v>
      </c>
    </row>
    <row r="530" s="37" customFormat="1" customHeight="1" spans="1:6">
      <c r="A530" s="44">
        <v>528</v>
      </c>
      <c r="B530" s="53" t="s">
        <v>345</v>
      </c>
      <c r="C530" s="53" t="s">
        <v>8</v>
      </c>
      <c r="D530" s="53" t="s">
        <v>378</v>
      </c>
      <c r="E530" s="53">
        <v>8</v>
      </c>
      <c r="F530" s="53" t="s">
        <v>225</v>
      </c>
    </row>
    <row r="531" s="37" customFormat="1" customHeight="1" spans="1:6">
      <c r="A531" s="44">
        <v>529</v>
      </c>
      <c r="B531" s="53" t="s">
        <v>345</v>
      </c>
      <c r="C531" s="53" t="s">
        <v>8</v>
      </c>
      <c r="D531" s="53" t="s">
        <v>378</v>
      </c>
      <c r="E531" s="53">
        <v>8</v>
      </c>
      <c r="F531" s="53" t="s">
        <v>225</v>
      </c>
    </row>
    <row r="532" s="37" customFormat="1" customHeight="1" spans="1:6">
      <c r="A532" s="44">
        <v>530</v>
      </c>
      <c r="B532" s="53" t="s">
        <v>345</v>
      </c>
      <c r="C532" s="53" t="s">
        <v>8</v>
      </c>
      <c r="D532" s="53" t="s">
        <v>378</v>
      </c>
      <c r="E532" s="53">
        <v>5</v>
      </c>
      <c r="F532" s="53" t="s">
        <v>225</v>
      </c>
    </row>
    <row r="533" s="37" customFormat="1" customHeight="1" spans="1:6">
      <c r="A533" s="44">
        <v>531</v>
      </c>
      <c r="B533" s="53" t="s">
        <v>345</v>
      </c>
      <c r="C533" s="53" t="s">
        <v>8</v>
      </c>
      <c r="D533" s="53" t="s">
        <v>378</v>
      </c>
      <c r="E533" s="53">
        <v>5</v>
      </c>
      <c r="F533" s="53" t="s">
        <v>225</v>
      </c>
    </row>
    <row r="534" s="37" customFormat="1" customHeight="1" spans="1:6">
      <c r="A534" s="44">
        <v>532</v>
      </c>
      <c r="B534" s="53" t="s">
        <v>345</v>
      </c>
      <c r="C534" s="53" t="s">
        <v>8</v>
      </c>
      <c r="D534" s="53" t="s">
        <v>378</v>
      </c>
      <c r="E534" s="53">
        <v>4</v>
      </c>
      <c r="F534" s="53" t="s">
        <v>225</v>
      </c>
    </row>
    <row r="535" s="37" customFormat="1" customHeight="1" spans="1:6">
      <c r="A535" s="44">
        <v>533</v>
      </c>
      <c r="B535" s="53" t="s">
        <v>345</v>
      </c>
      <c r="C535" s="53" t="s">
        <v>8</v>
      </c>
      <c r="D535" s="53" t="s">
        <v>378</v>
      </c>
      <c r="E535" s="53">
        <v>7</v>
      </c>
      <c r="F535" s="53" t="s">
        <v>225</v>
      </c>
    </row>
    <row r="536" s="37" customFormat="1" customHeight="1" spans="1:6">
      <c r="A536" s="44">
        <v>534</v>
      </c>
      <c r="B536" s="53" t="s">
        <v>345</v>
      </c>
      <c r="C536" s="53" t="s">
        <v>8</v>
      </c>
      <c r="D536" s="53" t="s">
        <v>379</v>
      </c>
      <c r="E536" s="53">
        <v>5</v>
      </c>
      <c r="F536" s="53" t="s">
        <v>225</v>
      </c>
    </row>
    <row r="537" s="37" customFormat="1" customHeight="1" spans="1:6">
      <c r="A537" s="44">
        <v>535</v>
      </c>
      <c r="B537" s="53" t="s">
        <v>345</v>
      </c>
      <c r="C537" s="53" t="s">
        <v>8</v>
      </c>
      <c r="D537" s="53" t="s">
        <v>379</v>
      </c>
      <c r="E537" s="53">
        <v>15</v>
      </c>
      <c r="F537" s="53" t="s">
        <v>225</v>
      </c>
    </row>
    <row r="538" s="37" customFormat="1" customHeight="1" spans="1:6">
      <c r="A538" s="44">
        <v>536</v>
      </c>
      <c r="B538" s="53" t="s">
        <v>345</v>
      </c>
      <c r="C538" s="53" t="s">
        <v>8</v>
      </c>
      <c r="D538" s="53" t="s">
        <v>379</v>
      </c>
      <c r="E538" s="53">
        <v>14</v>
      </c>
      <c r="F538" s="53" t="s">
        <v>225</v>
      </c>
    </row>
    <row r="539" s="37" customFormat="1" customHeight="1" spans="1:6">
      <c r="A539" s="44">
        <v>537</v>
      </c>
      <c r="B539" s="53" t="s">
        <v>345</v>
      </c>
      <c r="C539" s="53" t="s">
        <v>8</v>
      </c>
      <c r="D539" s="53" t="s">
        <v>379</v>
      </c>
      <c r="E539" s="53">
        <v>14</v>
      </c>
      <c r="F539" s="53" t="s">
        <v>225</v>
      </c>
    </row>
    <row r="540" s="37" customFormat="1" customHeight="1" spans="1:6">
      <c r="A540" s="44">
        <v>538</v>
      </c>
      <c r="B540" s="53" t="s">
        <v>345</v>
      </c>
      <c r="C540" s="53" t="s">
        <v>8</v>
      </c>
      <c r="D540" s="53" t="s">
        <v>379</v>
      </c>
      <c r="E540" s="53">
        <v>20</v>
      </c>
      <c r="F540" s="53" t="s">
        <v>225</v>
      </c>
    </row>
    <row r="541" s="37" customFormat="1" customHeight="1" spans="1:6">
      <c r="A541" s="44">
        <v>539</v>
      </c>
      <c r="B541" s="53" t="s">
        <v>345</v>
      </c>
      <c r="C541" s="53" t="s">
        <v>8</v>
      </c>
      <c r="D541" s="53" t="s">
        <v>379</v>
      </c>
      <c r="E541" s="53">
        <v>20</v>
      </c>
      <c r="F541" s="53" t="s">
        <v>225</v>
      </c>
    </row>
    <row r="542" s="37" customFormat="1" customHeight="1" spans="1:6">
      <c r="A542" s="44">
        <v>540</v>
      </c>
      <c r="B542" s="53" t="s">
        <v>345</v>
      </c>
      <c r="C542" s="53" t="s">
        <v>8</v>
      </c>
      <c r="D542" s="53" t="s">
        <v>379</v>
      </c>
      <c r="E542" s="53">
        <v>5</v>
      </c>
      <c r="F542" s="53" t="s">
        <v>225</v>
      </c>
    </row>
    <row r="543" s="37" customFormat="1" customHeight="1" spans="1:6">
      <c r="A543" s="44">
        <v>541</v>
      </c>
      <c r="B543" s="53" t="s">
        <v>345</v>
      </c>
      <c r="C543" s="53" t="s">
        <v>8</v>
      </c>
      <c r="D543" s="53" t="s">
        <v>380</v>
      </c>
      <c r="E543" s="53">
        <v>2</v>
      </c>
      <c r="F543" s="53" t="s">
        <v>225</v>
      </c>
    </row>
    <row r="544" s="37" customFormat="1" customHeight="1" spans="1:6">
      <c r="A544" s="44">
        <v>542</v>
      </c>
      <c r="B544" s="53" t="s">
        <v>345</v>
      </c>
      <c r="C544" s="53" t="s">
        <v>8</v>
      </c>
      <c r="D544" s="53" t="s">
        <v>381</v>
      </c>
      <c r="E544" s="53">
        <v>3</v>
      </c>
      <c r="F544" s="53" t="s">
        <v>15</v>
      </c>
    </row>
    <row r="545" s="37" customFormat="1" customHeight="1" spans="1:6">
      <c r="A545" s="44">
        <v>543</v>
      </c>
      <c r="B545" s="53" t="s">
        <v>345</v>
      </c>
      <c r="C545" s="53" t="s">
        <v>8</v>
      </c>
      <c r="D545" s="53" t="s">
        <v>382</v>
      </c>
      <c r="E545" s="53">
        <v>1</v>
      </c>
      <c r="F545" s="53" t="s">
        <v>225</v>
      </c>
    </row>
    <row r="546" s="37" customFormat="1" customHeight="1" spans="1:6">
      <c r="A546" s="44">
        <v>544</v>
      </c>
      <c r="B546" s="53" t="s">
        <v>345</v>
      </c>
      <c r="C546" s="53" t="s">
        <v>8</v>
      </c>
      <c r="D546" s="53" t="s">
        <v>383</v>
      </c>
      <c r="E546" s="53">
        <v>6</v>
      </c>
      <c r="F546" s="53" t="s">
        <v>225</v>
      </c>
    </row>
    <row r="547" s="37" customFormat="1" customHeight="1" spans="1:6">
      <c r="A547" s="44">
        <v>545</v>
      </c>
      <c r="B547" s="53" t="s">
        <v>345</v>
      </c>
      <c r="C547" s="53" t="s">
        <v>8</v>
      </c>
      <c r="D547" s="53" t="s">
        <v>383</v>
      </c>
      <c r="E547" s="53">
        <v>1</v>
      </c>
      <c r="F547" s="53" t="s">
        <v>225</v>
      </c>
    </row>
    <row r="548" s="37" customFormat="1" customHeight="1" spans="1:6">
      <c r="A548" s="44">
        <v>546</v>
      </c>
      <c r="B548" s="53" t="s">
        <v>345</v>
      </c>
      <c r="C548" s="53" t="s">
        <v>8</v>
      </c>
      <c r="D548" s="53" t="s">
        <v>383</v>
      </c>
      <c r="E548" s="53">
        <v>6</v>
      </c>
      <c r="F548" s="53" t="s">
        <v>225</v>
      </c>
    </row>
    <row r="549" s="37" customFormat="1" customHeight="1" spans="1:6">
      <c r="A549" s="44">
        <v>547</v>
      </c>
      <c r="B549" s="53" t="s">
        <v>345</v>
      </c>
      <c r="C549" s="53" t="s">
        <v>8</v>
      </c>
      <c r="D549" s="53" t="s">
        <v>384</v>
      </c>
      <c r="E549" s="53">
        <v>70</v>
      </c>
      <c r="F549" s="53" t="s">
        <v>225</v>
      </c>
    </row>
    <row r="550" s="37" customFormat="1" customHeight="1" spans="1:6">
      <c r="A550" s="44">
        <v>548</v>
      </c>
      <c r="B550" s="53" t="s">
        <v>345</v>
      </c>
      <c r="C550" s="53" t="s">
        <v>8</v>
      </c>
      <c r="D550" s="53" t="s">
        <v>385</v>
      </c>
      <c r="E550" s="53">
        <v>11</v>
      </c>
      <c r="F550" s="53" t="s">
        <v>225</v>
      </c>
    </row>
    <row r="551" s="37" customFormat="1" customHeight="1" spans="1:6">
      <c r="A551" s="44">
        <v>549</v>
      </c>
      <c r="B551" s="53" t="s">
        <v>345</v>
      </c>
      <c r="C551" s="53" t="s">
        <v>8</v>
      </c>
      <c r="D551" s="53" t="s">
        <v>385</v>
      </c>
      <c r="E551" s="53">
        <v>60</v>
      </c>
      <c r="F551" s="53" t="s">
        <v>225</v>
      </c>
    </row>
    <row r="552" s="37" customFormat="1" customHeight="1" spans="1:6">
      <c r="A552" s="44">
        <v>550</v>
      </c>
      <c r="B552" s="53" t="s">
        <v>345</v>
      </c>
      <c r="C552" s="53" t="s">
        <v>8</v>
      </c>
      <c r="D552" s="53" t="s">
        <v>385</v>
      </c>
      <c r="E552" s="53">
        <v>2</v>
      </c>
      <c r="F552" s="53" t="s">
        <v>225</v>
      </c>
    </row>
    <row r="553" s="37" customFormat="1" customHeight="1" spans="1:6">
      <c r="A553" s="44">
        <v>551</v>
      </c>
      <c r="B553" s="53" t="s">
        <v>345</v>
      </c>
      <c r="C553" s="53" t="s">
        <v>8</v>
      </c>
      <c r="D553" s="53" t="s">
        <v>385</v>
      </c>
      <c r="E553" s="53">
        <v>3</v>
      </c>
      <c r="F553" s="53" t="s">
        <v>225</v>
      </c>
    </row>
    <row r="554" s="37" customFormat="1" customHeight="1" spans="1:6">
      <c r="A554" s="44">
        <v>552</v>
      </c>
      <c r="B554" s="53" t="s">
        <v>345</v>
      </c>
      <c r="C554" s="53" t="s">
        <v>8</v>
      </c>
      <c r="D554" s="53" t="s">
        <v>385</v>
      </c>
      <c r="E554" s="53">
        <v>2</v>
      </c>
      <c r="F554" s="53" t="s">
        <v>225</v>
      </c>
    </row>
    <row r="555" s="37" customFormat="1" customHeight="1" spans="1:6">
      <c r="A555" s="44">
        <v>553</v>
      </c>
      <c r="B555" s="53" t="s">
        <v>345</v>
      </c>
      <c r="C555" s="53" t="s">
        <v>8</v>
      </c>
      <c r="D555" s="53" t="s">
        <v>386</v>
      </c>
      <c r="E555" s="53">
        <v>2</v>
      </c>
      <c r="F555" s="53" t="s">
        <v>15</v>
      </c>
    </row>
    <row r="556" s="37" customFormat="1" customHeight="1" spans="1:6">
      <c r="A556" s="44">
        <v>554</v>
      </c>
      <c r="B556" s="53" t="s">
        <v>345</v>
      </c>
      <c r="C556" s="53" t="s">
        <v>8</v>
      </c>
      <c r="D556" s="53" t="s">
        <v>386</v>
      </c>
      <c r="E556" s="53">
        <v>10</v>
      </c>
      <c r="F556" s="53" t="s">
        <v>15</v>
      </c>
    </row>
    <row r="557" s="37" customFormat="1" customHeight="1" spans="1:6">
      <c r="A557" s="44">
        <v>555</v>
      </c>
      <c r="B557" s="53" t="s">
        <v>345</v>
      </c>
      <c r="C557" s="53" t="s">
        <v>8</v>
      </c>
      <c r="D557" s="53" t="s">
        <v>386</v>
      </c>
      <c r="E557" s="53">
        <v>2</v>
      </c>
      <c r="F557" s="53" t="s">
        <v>15</v>
      </c>
    </row>
    <row r="558" s="37" customFormat="1" customHeight="1" spans="1:6">
      <c r="A558" s="44">
        <v>556</v>
      </c>
      <c r="B558" s="53" t="s">
        <v>345</v>
      </c>
      <c r="C558" s="53" t="s">
        <v>8</v>
      </c>
      <c r="D558" s="53" t="s">
        <v>386</v>
      </c>
      <c r="E558" s="53">
        <v>8</v>
      </c>
      <c r="F558" s="53" t="s">
        <v>15</v>
      </c>
    </row>
    <row r="559" s="37" customFormat="1" customHeight="1" spans="1:6">
      <c r="A559" s="44">
        <v>557</v>
      </c>
      <c r="B559" s="53" t="s">
        <v>345</v>
      </c>
      <c r="C559" s="53" t="s">
        <v>8</v>
      </c>
      <c r="D559" s="53" t="s">
        <v>386</v>
      </c>
      <c r="E559" s="53">
        <v>4</v>
      </c>
      <c r="F559" s="53" t="s">
        <v>15</v>
      </c>
    </row>
    <row r="560" s="37" customFormat="1" customHeight="1" spans="1:6">
      <c r="A560" s="44">
        <v>558</v>
      </c>
      <c r="B560" s="53" t="s">
        <v>345</v>
      </c>
      <c r="C560" s="53" t="s">
        <v>8</v>
      </c>
      <c r="D560" s="53" t="s">
        <v>387</v>
      </c>
      <c r="E560" s="53">
        <v>24</v>
      </c>
      <c r="F560" s="53" t="s">
        <v>225</v>
      </c>
    </row>
    <row r="561" s="37" customFormat="1" customHeight="1" spans="1:6">
      <c r="A561" s="44">
        <v>559</v>
      </c>
      <c r="B561" s="53" t="s">
        <v>345</v>
      </c>
      <c r="C561" s="53" t="s">
        <v>8</v>
      </c>
      <c r="D561" s="53" t="s">
        <v>387</v>
      </c>
      <c r="E561" s="53">
        <v>12</v>
      </c>
      <c r="F561" s="53" t="s">
        <v>225</v>
      </c>
    </row>
    <row r="562" s="37" customFormat="1" customHeight="1" spans="1:6">
      <c r="A562" s="44">
        <v>560</v>
      </c>
      <c r="B562" s="53" t="s">
        <v>345</v>
      </c>
      <c r="C562" s="53" t="s">
        <v>8</v>
      </c>
      <c r="D562" s="53" t="s">
        <v>388</v>
      </c>
      <c r="E562" s="53">
        <v>4</v>
      </c>
      <c r="F562" s="53" t="s">
        <v>15</v>
      </c>
    </row>
    <row r="563" s="37" customFormat="1" customHeight="1" spans="1:6">
      <c r="A563" s="44">
        <v>561</v>
      </c>
      <c r="B563" s="53" t="s">
        <v>345</v>
      </c>
      <c r="C563" s="53" t="s">
        <v>8</v>
      </c>
      <c r="D563" s="53" t="s">
        <v>389</v>
      </c>
      <c r="E563" s="53">
        <v>7</v>
      </c>
      <c r="F563" s="53" t="s">
        <v>15</v>
      </c>
    </row>
    <row r="564" s="37" customFormat="1" customHeight="1" spans="1:6">
      <c r="A564" s="44">
        <v>562</v>
      </c>
      <c r="B564" s="53" t="s">
        <v>345</v>
      </c>
      <c r="C564" s="53" t="s">
        <v>8</v>
      </c>
      <c r="D564" s="53" t="s">
        <v>389</v>
      </c>
      <c r="E564" s="53">
        <v>8</v>
      </c>
      <c r="F564" s="53" t="s">
        <v>15</v>
      </c>
    </row>
    <row r="565" s="37" customFormat="1" customHeight="1" spans="1:6">
      <c r="A565" s="44">
        <v>563</v>
      </c>
      <c r="B565" s="53" t="s">
        <v>345</v>
      </c>
      <c r="C565" s="53" t="s">
        <v>8</v>
      </c>
      <c r="D565" s="53" t="s">
        <v>389</v>
      </c>
      <c r="E565" s="53">
        <v>8</v>
      </c>
      <c r="F565" s="53" t="s">
        <v>15</v>
      </c>
    </row>
    <row r="566" s="37" customFormat="1" customHeight="1" spans="1:6">
      <c r="A566" s="44">
        <v>564</v>
      </c>
      <c r="B566" s="53" t="s">
        <v>345</v>
      </c>
      <c r="C566" s="53" t="s">
        <v>8</v>
      </c>
      <c r="D566" s="53" t="s">
        <v>389</v>
      </c>
      <c r="E566" s="53">
        <v>8</v>
      </c>
      <c r="F566" s="53" t="s">
        <v>15</v>
      </c>
    </row>
    <row r="567" s="37" customFormat="1" customHeight="1" spans="1:6">
      <c r="A567" s="44">
        <v>565</v>
      </c>
      <c r="B567" s="53" t="s">
        <v>345</v>
      </c>
      <c r="C567" s="53" t="s">
        <v>8</v>
      </c>
      <c r="D567" s="53" t="s">
        <v>390</v>
      </c>
      <c r="E567" s="53">
        <v>6</v>
      </c>
      <c r="F567" s="53" t="s">
        <v>15</v>
      </c>
    </row>
    <row r="568" s="37" customFormat="1" customHeight="1" spans="1:6">
      <c r="A568" s="44">
        <v>566</v>
      </c>
      <c r="B568" s="53" t="s">
        <v>345</v>
      </c>
      <c r="C568" s="53" t="s">
        <v>8</v>
      </c>
      <c r="D568" s="53" t="s">
        <v>390</v>
      </c>
      <c r="E568" s="53">
        <v>2</v>
      </c>
      <c r="F568" s="53" t="s">
        <v>15</v>
      </c>
    </row>
    <row r="569" s="37" customFormat="1" customHeight="1" spans="1:6">
      <c r="A569" s="44">
        <v>567</v>
      </c>
      <c r="B569" s="53" t="s">
        <v>345</v>
      </c>
      <c r="C569" s="53" t="s">
        <v>8</v>
      </c>
      <c r="D569" s="53" t="s">
        <v>391</v>
      </c>
      <c r="E569" s="53">
        <v>1</v>
      </c>
      <c r="F569" s="53" t="s">
        <v>225</v>
      </c>
    </row>
    <row r="570" s="37" customFormat="1" customHeight="1" spans="1:6">
      <c r="A570" s="44">
        <v>568</v>
      </c>
      <c r="B570" s="53" t="s">
        <v>345</v>
      </c>
      <c r="C570" s="53" t="s">
        <v>8</v>
      </c>
      <c r="D570" s="53" t="s">
        <v>391</v>
      </c>
      <c r="E570" s="53">
        <v>2</v>
      </c>
      <c r="F570" s="53" t="s">
        <v>225</v>
      </c>
    </row>
    <row r="571" s="37" customFormat="1" customHeight="1" spans="1:6">
      <c r="A571" s="44">
        <v>569</v>
      </c>
      <c r="B571" s="53" t="s">
        <v>345</v>
      </c>
      <c r="C571" s="53" t="s">
        <v>8</v>
      </c>
      <c r="D571" s="53" t="s">
        <v>392</v>
      </c>
      <c r="E571" s="53">
        <v>1</v>
      </c>
      <c r="F571" s="53" t="s">
        <v>225</v>
      </c>
    </row>
    <row r="572" s="37" customFormat="1" customHeight="1" spans="1:6">
      <c r="A572" s="44">
        <v>570</v>
      </c>
      <c r="B572" s="53" t="s">
        <v>345</v>
      </c>
      <c r="C572" s="53" t="s">
        <v>8</v>
      </c>
      <c r="D572" s="53" t="s">
        <v>392</v>
      </c>
      <c r="E572" s="53">
        <v>2</v>
      </c>
      <c r="F572" s="53" t="s">
        <v>225</v>
      </c>
    </row>
    <row r="573" s="37" customFormat="1" customHeight="1" spans="1:6">
      <c r="A573" s="44">
        <v>571</v>
      </c>
      <c r="B573" s="53" t="s">
        <v>345</v>
      </c>
      <c r="C573" s="53" t="s">
        <v>8</v>
      </c>
      <c r="D573" s="53" t="s">
        <v>393</v>
      </c>
      <c r="E573" s="53">
        <v>5</v>
      </c>
      <c r="F573" s="53" t="s">
        <v>225</v>
      </c>
    </row>
    <row r="574" s="37" customFormat="1" customHeight="1" spans="1:6">
      <c r="A574" s="44">
        <v>572</v>
      </c>
      <c r="B574" s="53" t="s">
        <v>345</v>
      </c>
      <c r="C574" s="53" t="s">
        <v>8</v>
      </c>
      <c r="D574" s="53" t="s">
        <v>394</v>
      </c>
      <c r="E574" s="53">
        <v>1</v>
      </c>
      <c r="F574" s="53" t="s">
        <v>225</v>
      </c>
    </row>
    <row r="575" s="37" customFormat="1" customHeight="1" spans="1:6">
      <c r="A575" s="44">
        <v>573</v>
      </c>
      <c r="B575" s="53" t="s">
        <v>345</v>
      </c>
      <c r="C575" s="53" t="s">
        <v>8</v>
      </c>
      <c r="D575" s="53" t="s">
        <v>395</v>
      </c>
      <c r="E575" s="53">
        <v>2</v>
      </c>
      <c r="F575" s="53" t="s">
        <v>225</v>
      </c>
    </row>
    <row r="576" s="37" customFormat="1" customHeight="1" spans="1:6">
      <c r="A576" s="44">
        <v>574</v>
      </c>
      <c r="B576" s="53" t="s">
        <v>345</v>
      </c>
      <c r="C576" s="53" t="s">
        <v>8</v>
      </c>
      <c r="D576" s="53" t="s">
        <v>396</v>
      </c>
      <c r="E576" s="53">
        <v>11</v>
      </c>
      <c r="F576" s="53" t="s">
        <v>15</v>
      </c>
    </row>
    <row r="577" s="37" customFormat="1" customHeight="1" spans="1:6">
      <c r="A577" s="44">
        <v>575</v>
      </c>
      <c r="B577" s="53" t="s">
        <v>345</v>
      </c>
      <c r="C577" s="53" t="s">
        <v>8</v>
      </c>
      <c r="D577" s="53" t="s">
        <v>397</v>
      </c>
      <c r="E577" s="53">
        <v>4</v>
      </c>
      <c r="F577" s="53" t="s">
        <v>15</v>
      </c>
    </row>
    <row r="578" s="37" customFormat="1" customHeight="1" spans="1:6">
      <c r="A578" s="44">
        <v>576</v>
      </c>
      <c r="B578" s="53" t="s">
        <v>345</v>
      </c>
      <c r="C578" s="53" t="s">
        <v>8</v>
      </c>
      <c r="D578" s="53" t="s">
        <v>398</v>
      </c>
      <c r="E578" s="53">
        <v>14</v>
      </c>
      <c r="F578" s="53" t="s">
        <v>15</v>
      </c>
    </row>
    <row r="579" s="37" customFormat="1" customHeight="1" spans="1:6">
      <c r="A579" s="44">
        <v>577</v>
      </c>
      <c r="B579" s="53" t="s">
        <v>345</v>
      </c>
      <c r="C579" s="53" t="s">
        <v>8</v>
      </c>
      <c r="D579" s="53" t="s">
        <v>398</v>
      </c>
      <c r="E579" s="53">
        <v>10</v>
      </c>
      <c r="F579" s="53" t="s">
        <v>15</v>
      </c>
    </row>
    <row r="580" s="37" customFormat="1" customHeight="1" spans="1:6">
      <c r="A580" s="44">
        <v>578</v>
      </c>
      <c r="B580" s="53" t="s">
        <v>345</v>
      </c>
      <c r="C580" s="53" t="s">
        <v>8</v>
      </c>
      <c r="D580" s="53" t="s">
        <v>398</v>
      </c>
      <c r="E580" s="53">
        <v>30</v>
      </c>
      <c r="F580" s="53" t="s">
        <v>15</v>
      </c>
    </row>
    <row r="581" s="37" customFormat="1" customHeight="1" spans="1:6">
      <c r="A581" s="44">
        <v>579</v>
      </c>
      <c r="B581" s="53" t="s">
        <v>345</v>
      </c>
      <c r="C581" s="53" t="s">
        <v>8</v>
      </c>
      <c r="D581" s="53" t="s">
        <v>398</v>
      </c>
      <c r="E581" s="53">
        <v>2</v>
      </c>
      <c r="F581" s="53" t="s">
        <v>15</v>
      </c>
    </row>
    <row r="582" s="37" customFormat="1" customHeight="1" spans="1:6">
      <c r="A582" s="44">
        <v>580</v>
      </c>
      <c r="B582" s="53" t="s">
        <v>345</v>
      </c>
      <c r="C582" s="53" t="s">
        <v>8</v>
      </c>
      <c r="D582" s="53" t="s">
        <v>399</v>
      </c>
      <c r="E582" s="53">
        <v>3</v>
      </c>
      <c r="F582" s="53" t="s">
        <v>15</v>
      </c>
    </row>
    <row r="583" s="37" customFormat="1" customHeight="1" spans="1:6">
      <c r="A583" s="44">
        <v>581</v>
      </c>
      <c r="B583" s="53" t="s">
        <v>345</v>
      </c>
      <c r="C583" s="53" t="s">
        <v>8</v>
      </c>
      <c r="D583" s="53" t="s">
        <v>400</v>
      </c>
      <c r="E583" s="53">
        <v>2</v>
      </c>
      <c r="F583" s="53" t="s">
        <v>225</v>
      </c>
    </row>
    <row r="584" s="37" customFormat="1" customHeight="1" spans="1:6">
      <c r="A584" s="44">
        <v>582</v>
      </c>
      <c r="B584" s="53" t="s">
        <v>345</v>
      </c>
      <c r="C584" s="53" t="s">
        <v>8</v>
      </c>
      <c r="D584" s="53" t="s">
        <v>400</v>
      </c>
      <c r="E584" s="53">
        <v>2</v>
      </c>
      <c r="F584" s="53" t="s">
        <v>225</v>
      </c>
    </row>
    <row r="585" s="37" customFormat="1" customHeight="1" spans="1:6">
      <c r="A585" s="44">
        <v>583</v>
      </c>
      <c r="B585" s="53" t="s">
        <v>345</v>
      </c>
      <c r="C585" s="53" t="s">
        <v>8</v>
      </c>
      <c r="D585" s="53" t="s">
        <v>401</v>
      </c>
      <c r="E585" s="53">
        <v>1</v>
      </c>
      <c r="F585" s="53" t="s">
        <v>15</v>
      </c>
    </row>
    <row r="586" s="37" customFormat="1" customHeight="1" spans="1:6">
      <c r="A586" s="44">
        <v>584</v>
      </c>
      <c r="B586" s="53" t="s">
        <v>345</v>
      </c>
      <c r="C586" s="53" t="s">
        <v>8</v>
      </c>
      <c r="D586" s="53" t="s">
        <v>401</v>
      </c>
      <c r="E586" s="53">
        <v>3</v>
      </c>
      <c r="F586" s="53" t="s">
        <v>15</v>
      </c>
    </row>
    <row r="587" s="37" customFormat="1" customHeight="1" spans="1:6">
      <c r="A587" s="44">
        <v>585</v>
      </c>
      <c r="B587" s="53" t="s">
        <v>345</v>
      </c>
      <c r="C587" s="53" t="s">
        <v>8</v>
      </c>
      <c r="D587" s="53" t="s">
        <v>402</v>
      </c>
      <c r="E587" s="53">
        <v>13</v>
      </c>
      <c r="F587" s="53" t="s">
        <v>225</v>
      </c>
    </row>
    <row r="588" s="37" customFormat="1" customHeight="1" spans="1:6">
      <c r="A588" s="44">
        <v>586</v>
      </c>
      <c r="B588" s="53" t="s">
        <v>345</v>
      </c>
      <c r="C588" s="53" t="s">
        <v>8</v>
      </c>
      <c r="D588" s="53" t="s">
        <v>402</v>
      </c>
      <c r="E588" s="53">
        <v>2</v>
      </c>
      <c r="F588" s="53" t="s">
        <v>225</v>
      </c>
    </row>
    <row r="589" s="37" customFormat="1" customHeight="1" spans="1:6">
      <c r="A589" s="44">
        <v>587</v>
      </c>
      <c r="B589" s="53" t="s">
        <v>345</v>
      </c>
      <c r="C589" s="53" t="s">
        <v>8</v>
      </c>
      <c r="D589" s="53" t="s">
        <v>378</v>
      </c>
      <c r="E589" s="53">
        <v>3</v>
      </c>
      <c r="F589" s="53" t="s">
        <v>15</v>
      </c>
    </row>
    <row r="590" s="37" customFormat="1" customHeight="1" spans="1:6">
      <c r="A590" s="44">
        <v>588</v>
      </c>
      <c r="B590" s="53" t="s">
        <v>345</v>
      </c>
      <c r="C590" s="53" t="s">
        <v>8</v>
      </c>
      <c r="D590" s="53" t="s">
        <v>403</v>
      </c>
      <c r="E590" s="53">
        <v>1</v>
      </c>
      <c r="F590" s="53" t="s">
        <v>225</v>
      </c>
    </row>
    <row r="591" s="37" customFormat="1" customHeight="1" spans="1:6">
      <c r="A591" s="44">
        <v>589</v>
      </c>
      <c r="B591" s="53" t="s">
        <v>345</v>
      </c>
      <c r="C591" s="53" t="s">
        <v>8</v>
      </c>
      <c r="D591" s="53" t="s">
        <v>403</v>
      </c>
      <c r="E591" s="53">
        <v>2</v>
      </c>
      <c r="F591" s="53" t="s">
        <v>225</v>
      </c>
    </row>
    <row r="592" s="37" customFormat="1" customHeight="1" spans="1:6">
      <c r="A592" s="44">
        <v>590</v>
      </c>
      <c r="B592" s="53" t="s">
        <v>345</v>
      </c>
      <c r="C592" s="53" t="s">
        <v>8</v>
      </c>
      <c r="D592" s="53" t="s">
        <v>404</v>
      </c>
      <c r="E592" s="53">
        <v>20</v>
      </c>
      <c r="F592" s="53" t="s">
        <v>225</v>
      </c>
    </row>
    <row r="593" s="37" customFormat="1" customHeight="1" spans="1:6">
      <c r="A593" s="44">
        <v>591</v>
      </c>
      <c r="B593" s="53" t="s">
        <v>345</v>
      </c>
      <c r="C593" s="53" t="s">
        <v>8</v>
      </c>
      <c r="D593" s="53" t="s">
        <v>405</v>
      </c>
      <c r="E593" s="53">
        <v>3</v>
      </c>
      <c r="F593" s="53" t="s">
        <v>225</v>
      </c>
    </row>
    <row r="594" s="37" customFormat="1" customHeight="1" spans="1:6">
      <c r="A594" s="44">
        <v>592</v>
      </c>
      <c r="B594" s="53" t="s">
        <v>345</v>
      </c>
      <c r="C594" s="53" t="s">
        <v>222</v>
      </c>
      <c r="D594" s="53" t="s">
        <v>406</v>
      </c>
      <c r="E594" s="53">
        <v>4</v>
      </c>
      <c r="F594" s="53" t="s">
        <v>225</v>
      </c>
    </row>
    <row r="595" s="37" customFormat="1" customHeight="1" spans="1:6">
      <c r="A595" s="44">
        <v>593</v>
      </c>
      <c r="B595" s="53" t="s">
        <v>345</v>
      </c>
      <c r="C595" s="53" t="s">
        <v>222</v>
      </c>
      <c r="D595" s="53" t="s">
        <v>406</v>
      </c>
      <c r="E595" s="53">
        <v>4</v>
      </c>
      <c r="F595" s="53" t="s">
        <v>225</v>
      </c>
    </row>
    <row r="596" s="37" customFormat="1" customHeight="1" spans="1:6">
      <c r="A596" s="44">
        <v>594</v>
      </c>
      <c r="B596" s="53" t="s">
        <v>345</v>
      </c>
      <c r="C596" s="53" t="s">
        <v>222</v>
      </c>
      <c r="D596" s="53" t="s">
        <v>406</v>
      </c>
      <c r="E596" s="53">
        <v>4</v>
      </c>
      <c r="F596" s="53" t="s">
        <v>225</v>
      </c>
    </row>
    <row r="597" s="37" customFormat="1" customHeight="1" spans="1:6">
      <c r="A597" s="44">
        <v>595</v>
      </c>
      <c r="B597" s="53" t="s">
        <v>345</v>
      </c>
      <c r="C597" s="53" t="s">
        <v>407</v>
      </c>
      <c r="D597" s="53" t="s">
        <v>406</v>
      </c>
      <c r="E597" s="53">
        <v>6</v>
      </c>
      <c r="F597" s="53" t="s">
        <v>225</v>
      </c>
    </row>
    <row r="598" s="37" customFormat="1" customHeight="1" spans="1:6">
      <c r="A598" s="44">
        <v>596</v>
      </c>
      <c r="B598" s="53" t="s">
        <v>345</v>
      </c>
      <c r="C598" s="53" t="s">
        <v>407</v>
      </c>
      <c r="D598" s="53" t="s">
        <v>406</v>
      </c>
      <c r="E598" s="53">
        <v>6</v>
      </c>
      <c r="F598" s="53" t="s">
        <v>225</v>
      </c>
    </row>
    <row r="599" s="37" customFormat="1" customHeight="1" spans="1:6">
      <c r="A599" s="44">
        <v>597</v>
      </c>
      <c r="B599" s="53" t="s">
        <v>345</v>
      </c>
      <c r="C599" s="53" t="s">
        <v>408</v>
      </c>
      <c r="D599" s="53" t="s">
        <v>409</v>
      </c>
      <c r="E599" s="53">
        <v>1</v>
      </c>
      <c r="F599" s="53" t="s">
        <v>225</v>
      </c>
    </row>
    <row r="600" s="37" customFormat="1" customHeight="1" spans="1:6">
      <c r="A600" s="44">
        <v>598</v>
      </c>
      <c r="B600" s="53" t="s">
        <v>345</v>
      </c>
      <c r="C600" s="53" t="s">
        <v>8</v>
      </c>
      <c r="D600" s="53" t="s">
        <v>410</v>
      </c>
      <c r="E600" s="53">
        <v>6</v>
      </c>
      <c r="F600" s="53" t="s">
        <v>225</v>
      </c>
    </row>
    <row r="601" s="37" customFormat="1" customHeight="1" spans="1:6">
      <c r="A601" s="44">
        <v>599</v>
      </c>
      <c r="B601" s="53" t="s">
        <v>345</v>
      </c>
      <c r="C601" s="53" t="s">
        <v>8</v>
      </c>
      <c r="D601" s="53" t="s">
        <v>410</v>
      </c>
      <c r="E601" s="53">
        <v>6</v>
      </c>
      <c r="F601" s="53" t="s">
        <v>225</v>
      </c>
    </row>
    <row r="602" s="37" customFormat="1" customHeight="1" spans="1:6">
      <c r="A602" s="44">
        <v>600</v>
      </c>
      <c r="B602" s="53" t="s">
        <v>345</v>
      </c>
      <c r="C602" s="53" t="s">
        <v>238</v>
      </c>
      <c r="D602" s="53" t="s">
        <v>411</v>
      </c>
      <c r="E602" s="53">
        <v>1</v>
      </c>
      <c r="F602" s="53" t="s">
        <v>225</v>
      </c>
    </row>
    <row r="603" s="37" customFormat="1" customHeight="1" spans="1:6">
      <c r="A603" s="44">
        <v>601</v>
      </c>
      <c r="B603" s="53" t="s">
        <v>345</v>
      </c>
      <c r="C603" s="53" t="s">
        <v>412</v>
      </c>
      <c r="D603" s="53" t="s">
        <v>413</v>
      </c>
      <c r="E603" s="53">
        <v>6</v>
      </c>
      <c r="F603" s="53" t="s">
        <v>225</v>
      </c>
    </row>
    <row r="604" s="37" customFormat="1" customHeight="1" spans="1:6">
      <c r="A604" s="44">
        <v>602</v>
      </c>
      <c r="B604" s="53" t="s">
        <v>345</v>
      </c>
      <c r="C604" s="53" t="s">
        <v>412</v>
      </c>
      <c r="D604" s="53" t="s">
        <v>414</v>
      </c>
      <c r="E604" s="53">
        <v>5</v>
      </c>
      <c r="F604" s="53" t="s">
        <v>225</v>
      </c>
    </row>
    <row r="605" s="37" customFormat="1" customHeight="1" spans="1:6">
      <c r="A605" s="44">
        <v>603</v>
      </c>
      <c r="B605" s="53" t="s">
        <v>345</v>
      </c>
      <c r="C605" s="53" t="s">
        <v>294</v>
      </c>
      <c r="D605" s="53" t="s">
        <v>415</v>
      </c>
      <c r="E605" s="53">
        <v>31</v>
      </c>
      <c r="F605" s="53" t="s">
        <v>225</v>
      </c>
    </row>
    <row r="606" s="37" customFormat="1" customHeight="1" spans="1:6">
      <c r="A606" s="44">
        <v>604</v>
      </c>
      <c r="B606" s="53" t="s">
        <v>345</v>
      </c>
      <c r="C606" s="53" t="s">
        <v>294</v>
      </c>
      <c r="D606" s="53" t="s">
        <v>415</v>
      </c>
      <c r="E606" s="53">
        <v>2</v>
      </c>
      <c r="F606" s="53" t="s">
        <v>225</v>
      </c>
    </row>
    <row r="607" s="37" customFormat="1" customHeight="1" spans="1:6">
      <c r="A607" s="44">
        <v>605</v>
      </c>
      <c r="B607" s="53" t="s">
        <v>345</v>
      </c>
      <c r="C607" s="53" t="s">
        <v>294</v>
      </c>
      <c r="D607" s="53" t="s">
        <v>416</v>
      </c>
      <c r="E607" s="53">
        <v>11</v>
      </c>
      <c r="F607" s="53" t="s">
        <v>225</v>
      </c>
    </row>
    <row r="608" s="37" customFormat="1" customHeight="1" spans="1:6">
      <c r="A608" s="44">
        <v>606</v>
      </c>
      <c r="B608" s="53" t="s">
        <v>345</v>
      </c>
      <c r="C608" s="53" t="s">
        <v>294</v>
      </c>
      <c r="D608" s="53" t="s">
        <v>417</v>
      </c>
      <c r="E608" s="53">
        <v>38</v>
      </c>
      <c r="F608" s="53" t="s">
        <v>225</v>
      </c>
    </row>
    <row r="609" s="37" customFormat="1" customHeight="1" spans="1:6">
      <c r="A609" s="44">
        <v>607</v>
      </c>
      <c r="B609" s="53" t="s">
        <v>345</v>
      </c>
      <c r="C609" s="53" t="s">
        <v>294</v>
      </c>
      <c r="D609" s="53" t="s">
        <v>418</v>
      </c>
      <c r="E609" s="53">
        <v>6</v>
      </c>
      <c r="F609" s="53" t="s">
        <v>225</v>
      </c>
    </row>
    <row r="610" s="37" customFormat="1" customHeight="1" spans="1:6">
      <c r="A610" s="44">
        <v>608</v>
      </c>
      <c r="B610" s="53" t="s">
        <v>345</v>
      </c>
      <c r="C610" s="53" t="s">
        <v>294</v>
      </c>
      <c r="D610" s="53" t="s">
        <v>419</v>
      </c>
      <c r="E610" s="53">
        <v>2</v>
      </c>
      <c r="F610" s="53" t="s">
        <v>225</v>
      </c>
    </row>
    <row r="611" s="37" customFormat="1" customHeight="1" spans="1:6">
      <c r="A611" s="44">
        <v>609</v>
      </c>
      <c r="B611" s="53" t="s">
        <v>345</v>
      </c>
      <c r="C611" s="53" t="s">
        <v>294</v>
      </c>
      <c r="D611" s="53" t="s">
        <v>420</v>
      </c>
      <c r="E611" s="53">
        <v>6</v>
      </c>
      <c r="F611" s="53" t="s">
        <v>225</v>
      </c>
    </row>
    <row r="612" s="37" customFormat="1" customHeight="1" spans="1:6">
      <c r="A612" s="44">
        <v>610</v>
      </c>
      <c r="B612" s="53" t="s">
        <v>345</v>
      </c>
      <c r="C612" s="53" t="s">
        <v>294</v>
      </c>
      <c r="D612" s="53" t="s">
        <v>421</v>
      </c>
      <c r="E612" s="53">
        <v>1</v>
      </c>
      <c r="F612" s="53" t="s">
        <v>225</v>
      </c>
    </row>
    <row r="613" s="37" customFormat="1" customHeight="1" spans="1:6">
      <c r="A613" s="44">
        <v>611</v>
      </c>
      <c r="B613" s="53" t="s">
        <v>345</v>
      </c>
      <c r="C613" s="53" t="s">
        <v>8</v>
      </c>
      <c r="D613" s="53" t="s">
        <v>422</v>
      </c>
      <c r="E613" s="53">
        <v>12</v>
      </c>
      <c r="F613" s="53" t="s">
        <v>225</v>
      </c>
    </row>
    <row r="614" s="37" customFormat="1" customHeight="1" spans="1:6">
      <c r="A614" s="44">
        <v>612</v>
      </c>
      <c r="B614" s="53" t="s">
        <v>345</v>
      </c>
      <c r="C614" s="53" t="s">
        <v>8</v>
      </c>
      <c r="D614" s="53" t="s">
        <v>423</v>
      </c>
      <c r="E614" s="53">
        <v>10</v>
      </c>
      <c r="F614" s="53" t="s">
        <v>225</v>
      </c>
    </row>
    <row r="615" s="37" customFormat="1" customHeight="1" spans="1:6">
      <c r="A615" s="44">
        <v>613</v>
      </c>
      <c r="B615" s="53" t="s">
        <v>345</v>
      </c>
      <c r="C615" s="53" t="s">
        <v>8</v>
      </c>
      <c r="D615" s="53" t="s">
        <v>424</v>
      </c>
      <c r="E615" s="53">
        <v>10</v>
      </c>
      <c r="F615" s="53" t="s">
        <v>225</v>
      </c>
    </row>
    <row r="616" s="37" customFormat="1" customHeight="1" spans="1:6">
      <c r="A616" s="44">
        <v>614</v>
      </c>
      <c r="B616" s="53" t="s">
        <v>345</v>
      </c>
      <c r="C616" s="53" t="s">
        <v>294</v>
      </c>
      <c r="D616" s="53" t="s">
        <v>425</v>
      </c>
      <c r="E616" s="53">
        <v>2</v>
      </c>
      <c r="F616" s="53" t="s">
        <v>225</v>
      </c>
    </row>
    <row r="617" s="37" customFormat="1" customHeight="1" spans="1:6">
      <c r="A617" s="44">
        <v>615</v>
      </c>
      <c r="B617" s="53" t="s">
        <v>345</v>
      </c>
      <c r="C617" s="53" t="s">
        <v>294</v>
      </c>
      <c r="D617" s="53" t="s">
        <v>426</v>
      </c>
      <c r="E617" s="53">
        <v>5</v>
      </c>
      <c r="F617" s="53" t="s">
        <v>225</v>
      </c>
    </row>
    <row r="618" s="37" customFormat="1" customHeight="1" spans="1:6">
      <c r="A618" s="44">
        <v>616</v>
      </c>
      <c r="B618" s="53" t="s">
        <v>345</v>
      </c>
      <c r="C618" s="53" t="s">
        <v>294</v>
      </c>
      <c r="D618" s="53" t="s">
        <v>427</v>
      </c>
      <c r="E618" s="53">
        <v>5</v>
      </c>
      <c r="F618" s="53" t="s">
        <v>225</v>
      </c>
    </row>
    <row r="619" s="37" customFormat="1" customHeight="1" spans="1:6">
      <c r="A619" s="44">
        <v>617</v>
      </c>
      <c r="B619" s="53" t="s">
        <v>345</v>
      </c>
      <c r="C619" s="53" t="s">
        <v>294</v>
      </c>
      <c r="D619" s="53" t="s">
        <v>428</v>
      </c>
      <c r="E619" s="53">
        <v>1</v>
      </c>
      <c r="F619" s="53" t="s">
        <v>225</v>
      </c>
    </row>
    <row r="620" s="37" customFormat="1" customHeight="1" spans="1:6">
      <c r="A620" s="44">
        <v>618</v>
      </c>
      <c r="B620" s="53" t="s">
        <v>429</v>
      </c>
      <c r="C620" s="53" t="s">
        <v>246</v>
      </c>
      <c r="D620" s="53" t="s">
        <v>430</v>
      </c>
      <c r="E620" s="53">
        <v>1</v>
      </c>
      <c r="F620" s="53" t="s">
        <v>225</v>
      </c>
    </row>
    <row r="621" s="37" customFormat="1" customHeight="1" spans="1:6">
      <c r="A621" s="44">
        <v>619</v>
      </c>
      <c r="B621" s="53" t="s">
        <v>431</v>
      </c>
      <c r="C621" s="53" t="s">
        <v>432</v>
      </c>
      <c r="D621" s="53" t="s">
        <v>433</v>
      </c>
      <c r="E621" s="53">
        <v>1</v>
      </c>
      <c r="F621" s="53" t="s">
        <v>44</v>
      </c>
    </row>
    <row r="622" s="37" customFormat="1" customHeight="1" spans="1:6">
      <c r="A622" s="44">
        <v>620</v>
      </c>
      <c r="B622" s="53" t="s">
        <v>434</v>
      </c>
      <c r="C622" s="53" t="s">
        <v>435</v>
      </c>
      <c r="D622" s="53" t="s">
        <v>436</v>
      </c>
      <c r="E622" s="53">
        <v>41</v>
      </c>
      <c r="F622" s="53" t="s">
        <v>44</v>
      </c>
    </row>
    <row r="623" s="37" customFormat="1" customHeight="1" spans="1:6">
      <c r="A623" s="44">
        <v>621</v>
      </c>
      <c r="B623" s="53" t="s">
        <v>434</v>
      </c>
      <c r="C623" s="53" t="s">
        <v>435</v>
      </c>
      <c r="D623" s="53" t="s">
        <v>437</v>
      </c>
      <c r="E623" s="53">
        <v>71</v>
      </c>
      <c r="F623" s="53" t="s">
        <v>44</v>
      </c>
    </row>
    <row r="624" s="37" customFormat="1" customHeight="1" spans="1:6">
      <c r="A624" s="44">
        <v>622</v>
      </c>
      <c r="B624" s="53" t="s">
        <v>434</v>
      </c>
      <c r="C624" s="53" t="s">
        <v>435</v>
      </c>
      <c r="D624" s="53" t="s">
        <v>438</v>
      </c>
      <c r="E624" s="53">
        <v>110</v>
      </c>
      <c r="F624" s="53" t="s">
        <v>44</v>
      </c>
    </row>
    <row r="625" s="37" customFormat="1" customHeight="1" spans="1:6">
      <c r="A625" s="44">
        <v>623</v>
      </c>
      <c r="B625" s="53" t="s">
        <v>434</v>
      </c>
      <c r="C625" s="53" t="s">
        <v>435</v>
      </c>
      <c r="D625" s="53" t="s">
        <v>439</v>
      </c>
      <c r="E625" s="53">
        <v>22</v>
      </c>
      <c r="F625" s="53" t="s">
        <v>44</v>
      </c>
    </row>
    <row r="626" s="37" customFormat="1" customHeight="1" spans="1:6">
      <c r="A626" s="44">
        <v>624</v>
      </c>
      <c r="B626" s="53" t="s">
        <v>434</v>
      </c>
      <c r="C626" s="53" t="s">
        <v>435</v>
      </c>
      <c r="D626" s="53" t="s">
        <v>440</v>
      </c>
      <c r="E626" s="53">
        <v>44</v>
      </c>
      <c r="F626" s="53" t="s">
        <v>44</v>
      </c>
    </row>
    <row r="627" s="37" customFormat="1" customHeight="1" spans="1:6">
      <c r="A627" s="44">
        <v>625</v>
      </c>
      <c r="B627" s="53" t="s">
        <v>434</v>
      </c>
      <c r="C627" s="53" t="s">
        <v>441</v>
      </c>
      <c r="D627" s="53" t="s">
        <v>442</v>
      </c>
      <c r="E627" s="53">
        <v>2</v>
      </c>
      <c r="F627" s="53" t="s">
        <v>443</v>
      </c>
    </row>
    <row r="628" s="37" customFormat="1" customHeight="1" spans="1:6">
      <c r="A628" s="44">
        <v>626</v>
      </c>
      <c r="B628" s="53" t="s">
        <v>434</v>
      </c>
      <c r="C628" s="53" t="s">
        <v>8</v>
      </c>
      <c r="D628" s="53" t="s">
        <v>444</v>
      </c>
      <c r="E628" s="53">
        <v>4</v>
      </c>
      <c r="F628" s="53" t="s">
        <v>225</v>
      </c>
    </row>
    <row r="629" s="37" customFormat="1" customHeight="1" spans="1:6">
      <c r="A629" s="44">
        <v>627</v>
      </c>
      <c r="B629" s="53" t="s">
        <v>434</v>
      </c>
      <c r="C629" s="53" t="s">
        <v>8</v>
      </c>
      <c r="D629" s="53" t="s">
        <v>444</v>
      </c>
      <c r="E629" s="53">
        <v>10</v>
      </c>
      <c r="F629" s="53" t="s">
        <v>225</v>
      </c>
    </row>
    <row r="630" s="37" customFormat="1" customHeight="1" spans="1:6">
      <c r="A630" s="44">
        <v>628</v>
      </c>
      <c r="B630" s="53" t="s">
        <v>434</v>
      </c>
      <c r="C630" s="53" t="s">
        <v>8</v>
      </c>
      <c r="D630" s="53" t="s">
        <v>445</v>
      </c>
      <c r="E630" s="53">
        <v>1</v>
      </c>
      <c r="F630" s="53" t="s">
        <v>225</v>
      </c>
    </row>
    <row r="631" s="37" customFormat="1" customHeight="1" spans="1:6">
      <c r="A631" s="44">
        <v>629</v>
      </c>
      <c r="B631" s="53" t="s">
        <v>446</v>
      </c>
      <c r="C631" s="53" t="s">
        <v>8</v>
      </c>
      <c r="D631" s="53" t="s">
        <v>447</v>
      </c>
      <c r="E631" s="53">
        <v>2</v>
      </c>
      <c r="F631" s="53" t="s">
        <v>448</v>
      </c>
    </row>
    <row r="632" s="37" customFormat="1" customHeight="1" spans="1:6">
      <c r="A632" s="44">
        <v>630</v>
      </c>
      <c r="B632" s="53" t="s">
        <v>446</v>
      </c>
      <c r="C632" s="53" t="s">
        <v>449</v>
      </c>
      <c r="D632" s="53" t="s">
        <v>450</v>
      </c>
      <c r="E632" s="53">
        <v>2</v>
      </c>
      <c r="F632" s="53" t="s">
        <v>44</v>
      </c>
    </row>
    <row r="633" s="37" customFormat="1" customHeight="1" spans="1:6">
      <c r="A633" s="44">
        <v>631</v>
      </c>
      <c r="B633" s="53" t="s">
        <v>446</v>
      </c>
      <c r="C633" s="53" t="s">
        <v>449</v>
      </c>
      <c r="D633" s="53" t="s">
        <v>450</v>
      </c>
      <c r="E633" s="53">
        <v>5</v>
      </c>
      <c r="F633" s="53" t="s">
        <v>44</v>
      </c>
    </row>
    <row r="634" s="37" customFormat="1" customHeight="1" spans="1:6">
      <c r="A634" s="44">
        <v>632</v>
      </c>
      <c r="B634" s="53" t="s">
        <v>446</v>
      </c>
      <c r="C634" s="53" t="s">
        <v>451</v>
      </c>
      <c r="D634" s="53" t="s">
        <v>447</v>
      </c>
      <c r="E634" s="53">
        <v>6</v>
      </c>
      <c r="F634" s="53" t="s">
        <v>448</v>
      </c>
    </row>
    <row r="635" s="37" customFormat="1" customHeight="1" spans="1:6">
      <c r="A635" s="44">
        <v>633</v>
      </c>
      <c r="B635" s="53" t="s">
        <v>446</v>
      </c>
      <c r="C635" s="53" t="s">
        <v>452</v>
      </c>
      <c r="D635" s="53" t="s">
        <v>453</v>
      </c>
      <c r="E635" s="53">
        <v>4</v>
      </c>
      <c r="F635" s="53" t="s">
        <v>44</v>
      </c>
    </row>
    <row r="636" s="37" customFormat="1" customHeight="1" spans="1:6">
      <c r="A636" s="44">
        <v>634</v>
      </c>
      <c r="B636" s="53" t="s">
        <v>446</v>
      </c>
      <c r="C636" s="53" t="s">
        <v>449</v>
      </c>
      <c r="D636" s="53" t="s">
        <v>454</v>
      </c>
      <c r="E636" s="53">
        <v>5</v>
      </c>
      <c r="F636" s="53" t="s">
        <v>44</v>
      </c>
    </row>
    <row r="637" s="37" customFormat="1" customHeight="1" spans="1:6">
      <c r="A637" s="44">
        <v>635</v>
      </c>
      <c r="B637" s="53" t="s">
        <v>446</v>
      </c>
      <c r="C637" s="53" t="s">
        <v>449</v>
      </c>
      <c r="D637" s="53" t="s">
        <v>455</v>
      </c>
      <c r="E637" s="53">
        <v>5</v>
      </c>
      <c r="F637" s="53" t="s">
        <v>44</v>
      </c>
    </row>
    <row r="638" s="37" customFormat="1" customHeight="1" spans="1:6">
      <c r="A638" s="44">
        <v>636</v>
      </c>
      <c r="B638" s="53" t="s">
        <v>446</v>
      </c>
      <c r="C638" s="53" t="s">
        <v>449</v>
      </c>
      <c r="D638" s="53" t="s">
        <v>456</v>
      </c>
      <c r="E638" s="53">
        <v>1</v>
      </c>
      <c r="F638" s="53" t="s">
        <v>44</v>
      </c>
    </row>
    <row r="639" s="37" customFormat="1" customHeight="1" spans="1:6">
      <c r="A639" s="44">
        <v>637</v>
      </c>
      <c r="B639" s="53" t="s">
        <v>446</v>
      </c>
      <c r="C639" s="53" t="s">
        <v>449</v>
      </c>
      <c r="D639" s="53" t="s">
        <v>457</v>
      </c>
      <c r="E639" s="53">
        <v>6</v>
      </c>
      <c r="F639" s="53" t="s">
        <v>44</v>
      </c>
    </row>
    <row r="640" s="37" customFormat="1" customHeight="1" spans="1:6">
      <c r="A640" s="44">
        <v>638</v>
      </c>
      <c r="B640" s="53" t="s">
        <v>446</v>
      </c>
      <c r="C640" s="53" t="s">
        <v>449</v>
      </c>
      <c r="D640" s="53" t="s">
        <v>458</v>
      </c>
      <c r="E640" s="53">
        <v>15</v>
      </c>
      <c r="F640" s="53" t="s">
        <v>44</v>
      </c>
    </row>
    <row r="641" s="37" customFormat="1" customHeight="1" spans="1:6">
      <c r="A641" s="44">
        <v>639</v>
      </c>
      <c r="B641" s="53" t="s">
        <v>446</v>
      </c>
      <c r="C641" s="53" t="s">
        <v>449</v>
      </c>
      <c r="D641" s="53" t="s">
        <v>458</v>
      </c>
      <c r="E641" s="53">
        <v>9</v>
      </c>
      <c r="F641" s="53" t="s">
        <v>44</v>
      </c>
    </row>
    <row r="642" s="37" customFormat="1" customHeight="1" spans="1:6">
      <c r="A642" s="44">
        <v>640</v>
      </c>
      <c r="B642" s="53" t="s">
        <v>459</v>
      </c>
      <c r="C642" s="53" t="s">
        <v>408</v>
      </c>
      <c r="D642" s="53" t="s">
        <v>460</v>
      </c>
      <c r="E642" s="53">
        <v>10</v>
      </c>
      <c r="F642" s="53" t="s">
        <v>10</v>
      </c>
    </row>
    <row r="643" s="37" customFormat="1" customHeight="1" spans="1:6">
      <c r="A643" s="44">
        <v>641</v>
      </c>
      <c r="B643" s="53" t="s">
        <v>461</v>
      </c>
      <c r="C643" s="53" t="s">
        <v>222</v>
      </c>
      <c r="D643" s="53" t="s">
        <v>462</v>
      </c>
      <c r="E643" s="53">
        <v>1</v>
      </c>
      <c r="F643" s="53" t="s">
        <v>15</v>
      </c>
    </row>
    <row r="644" s="37" customFormat="1" customHeight="1" spans="1:6">
      <c r="A644" s="44">
        <v>642</v>
      </c>
      <c r="B644" s="53" t="s">
        <v>461</v>
      </c>
      <c r="C644" s="53" t="s">
        <v>222</v>
      </c>
      <c r="D644" s="53" t="s">
        <v>463</v>
      </c>
      <c r="E644" s="53">
        <v>2</v>
      </c>
      <c r="F644" s="53" t="s">
        <v>15</v>
      </c>
    </row>
    <row r="645" s="37" customFormat="1" customHeight="1" spans="1:6">
      <c r="A645" s="44">
        <v>643</v>
      </c>
      <c r="B645" s="53" t="s">
        <v>461</v>
      </c>
      <c r="C645" s="53" t="s">
        <v>222</v>
      </c>
      <c r="D645" s="53" t="s">
        <v>463</v>
      </c>
      <c r="E645" s="53">
        <v>2</v>
      </c>
      <c r="F645" s="53" t="s">
        <v>15</v>
      </c>
    </row>
    <row r="646" s="37" customFormat="1" customHeight="1" spans="1:6">
      <c r="A646" s="44">
        <v>644</v>
      </c>
      <c r="B646" s="53" t="s">
        <v>461</v>
      </c>
      <c r="C646" s="53" t="s">
        <v>222</v>
      </c>
      <c r="D646" s="53" t="s">
        <v>463</v>
      </c>
      <c r="E646" s="53">
        <v>2</v>
      </c>
      <c r="F646" s="53" t="s">
        <v>15</v>
      </c>
    </row>
    <row r="647" s="37" customFormat="1" customHeight="1" spans="1:6">
      <c r="A647" s="44">
        <v>645</v>
      </c>
      <c r="B647" s="53" t="s">
        <v>461</v>
      </c>
      <c r="C647" s="53" t="s">
        <v>222</v>
      </c>
      <c r="D647" s="53" t="s">
        <v>463</v>
      </c>
      <c r="E647" s="53">
        <v>2</v>
      </c>
      <c r="F647" s="53" t="s">
        <v>15</v>
      </c>
    </row>
    <row r="648" s="37" customFormat="1" customHeight="1" spans="1:6">
      <c r="A648" s="44">
        <v>646</v>
      </c>
      <c r="B648" s="53" t="s">
        <v>461</v>
      </c>
      <c r="C648" s="53" t="s">
        <v>222</v>
      </c>
      <c r="D648" s="53" t="s">
        <v>463</v>
      </c>
      <c r="E648" s="53">
        <v>2</v>
      </c>
      <c r="F648" s="53" t="s">
        <v>15</v>
      </c>
    </row>
    <row r="649" s="37" customFormat="1" customHeight="1" spans="1:6">
      <c r="A649" s="44">
        <v>647</v>
      </c>
      <c r="B649" s="53" t="s">
        <v>461</v>
      </c>
      <c r="C649" s="53" t="s">
        <v>222</v>
      </c>
      <c r="D649" s="53" t="s">
        <v>463</v>
      </c>
      <c r="E649" s="53">
        <v>2</v>
      </c>
      <c r="F649" s="53" t="s">
        <v>15</v>
      </c>
    </row>
    <row r="650" s="37" customFormat="1" customHeight="1" spans="1:6">
      <c r="A650" s="44">
        <v>648</v>
      </c>
      <c r="B650" s="53" t="s">
        <v>461</v>
      </c>
      <c r="C650" s="53" t="s">
        <v>222</v>
      </c>
      <c r="D650" s="53" t="s">
        <v>463</v>
      </c>
      <c r="E650" s="53">
        <v>2</v>
      </c>
      <c r="F650" s="53" t="s">
        <v>15</v>
      </c>
    </row>
    <row r="651" s="37" customFormat="1" customHeight="1" spans="1:6">
      <c r="A651" s="44">
        <v>649</v>
      </c>
      <c r="B651" s="53" t="s">
        <v>461</v>
      </c>
      <c r="C651" s="53" t="s">
        <v>222</v>
      </c>
      <c r="D651" s="53" t="s">
        <v>463</v>
      </c>
      <c r="E651" s="53">
        <v>2</v>
      </c>
      <c r="F651" s="53" t="s">
        <v>15</v>
      </c>
    </row>
    <row r="652" s="37" customFormat="1" customHeight="1" spans="1:6">
      <c r="A652" s="44">
        <v>650</v>
      </c>
      <c r="B652" s="53" t="s">
        <v>461</v>
      </c>
      <c r="C652" s="53" t="s">
        <v>222</v>
      </c>
      <c r="D652" s="53" t="s">
        <v>463</v>
      </c>
      <c r="E652" s="53">
        <v>2</v>
      </c>
      <c r="F652" s="53" t="s">
        <v>15</v>
      </c>
    </row>
    <row r="653" s="37" customFormat="1" customHeight="1" spans="1:6">
      <c r="A653" s="44">
        <v>651</v>
      </c>
      <c r="B653" s="53" t="s">
        <v>461</v>
      </c>
      <c r="C653" s="53" t="s">
        <v>222</v>
      </c>
      <c r="D653" s="53" t="s">
        <v>464</v>
      </c>
      <c r="E653" s="53">
        <v>1</v>
      </c>
      <c r="F653" s="53" t="s">
        <v>15</v>
      </c>
    </row>
    <row r="654" s="37" customFormat="1" customHeight="1" spans="1:6">
      <c r="A654" s="44">
        <v>652</v>
      </c>
      <c r="B654" s="53" t="s">
        <v>461</v>
      </c>
      <c r="C654" s="53" t="s">
        <v>222</v>
      </c>
      <c r="D654" s="53" t="s">
        <v>464</v>
      </c>
      <c r="E654" s="53">
        <v>1</v>
      </c>
      <c r="F654" s="53" t="s">
        <v>15</v>
      </c>
    </row>
    <row r="655" s="37" customFormat="1" customHeight="1" spans="1:6">
      <c r="A655" s="44">
        <v>653</v>
      </c>
      <c r="B655" s="53" t="s">
        <v>461</v>
      </c>
      <c r="C655" s="53" t="s">
        <v>222</v>
      </c>
      <c r="D655" s="53" t="s">
        <v>464</v>
      </c>
      <c r="E655" s="53">
        <v>1</v>
      </c>
      <c r="F655" s="53" t="s">
        <v>15</v>
      </c>
    </row>
    <row r="656" s="37" customFormat="1" customHeight="1" spans="1:6">
      <c r="A656" s="44">
        <v>654</v>
      </c>
      <c r="B656" s="53" t="s">
        <v>461</v>
      </c>
      <c r="C656" s="53" t="s">
        <v>222</v>
      </c>
      <c r="D656" s="53" t="s">
        <v>464</v>
      </c>
      <c r="E656" s="53">
        <v>1</v>
      </c>
      <c r="F656" s="53" t="s">
        <v>15</v>
      </c>
    </row>
    <row r="657" s="37" customFormat="1" customHeight="1" spans="1:6">
      <c r="A657" s="44">
        <v>655</v>
      </c>
      <c r="B657" s="53" t="s">
        <v>461</v>
      </c>
      <c r="C657" s="53" t="s">
        <v>222</v>
      </c>
      <c r="D657" s="53" t="s">
        <v>464</v>
      </c>
      <c r="E657" s="53">
        <v>3</v>
      </c>
      <c r="F657" s="53" t="s">
        <v>15</v>
      </c>
    </row>
    <row r="658" s="37" customFormat="1" customHeight="1" spans="1:6">
      <c r="A658" s="44">
        <v>656</v>
      </c>
      <c r="B658" s="53" t="s">
        <v>461</v>
      </c>
      <c r="C658" s="53" t="s">
        <v>222</v>
      </c>
      <c r="D658" s="53" t="s">
        <v>464</v>
      </c>
      <c r="E658" s="53">
        <v>5</v>
      </c>
      <c r="F658" s="53" t="s">
        <v>15</v>
      </c>
    </row>
    <row r="659" s="37" customFormat="1" customHeight="1" spans="1:6">
      <c r="A659" s="44">
        <v>657</v>
      </c>
      <c r="B659" s="53" t="s">
        <v>461</v>
      </c>
      <c r="C659" s="53" t="s">
        <v>222</v>
      </c>
      <c r="D659" s="53" t="s">
        <v>465</v>
      </c>
      <c r="E659" s="53">
        <v>2</v>
      </c>
      <c r="F659" s="53" t="s">
        <v>15</v>
      </c>
    </row>
    <row r="660" s="37" customFormat="1" customHeight="1" spans="1:6">
      <c r="A660" s="44">
        <v>658</v>
      </c>
      <c r="B660" s="53" t="s">
        <v>461</v>
      </c>
      <c r="C660" s="53" t="s">
        <v>222</v>
      </c>
      <c r="D660" s="53" t="s">
        <v>466</v>
      </c>
      <c r="E660" s="53">
        <v>1</v>
      </c>
      <c r="F660" s="53" t="s">
        <v>15</v>
      </c>
    </row>
    <row r="661" s="37" customFormat="1" customHeight="1" spans="1:6">
      <c r="A661" s="44">
        <v>659</v>
      </c>
      <c r="B661" s="53" t="s">
        <v>461</v>
      </c>
      <c r="C661" s="53" t="s">
        <v>222</v>
      </c>
      <c r="D661" s="53" t="s">
        <v>466</v>
      </c>
      <c r="E661" s="53">
        <v>26</v>
      </c>
      <c r="F661" s="53" t="s">
        <v>15</v>
      </c>
    </row>
    <row r="662" s="37" customFormat="1" customHeight="1" spans="1:6">
      <c r="A662" s="44">
        <v>660</v>
      </c>
      <c r="B662" s="53" t="s">
        <v>461</v>
      </c>
      <c r="C662" s="53" t="s">
        <v>222</v>
      </c>
      <c r="D662" s="53" t="s">
        <v>466</v>
      </c>
      <c r="E662" s="53">
        <v>2</v>
      </c>
      <c r="F662" s="53" t="s">
        <v>15</v>
      </c>
    </row>
    <row r="663" s="37" customFormat="1" customHeight="1" spans="1:6">
      <c r="A663" s="44">
        <v>661</v>
      </c>
      <c r="B663" s="53" t="s">
        <v>461</v>
      </c>
      <c r="C663" s="53" t="s">
        <v>222</v>
      </c>
      <c r="D663" s="53" t="s">
        <v>466</v>
      </c>
      <c r="E663" s="53">
        <v>3</v>
      </c>
      <c r="F663" s="53" t="s">
        <v>15</v>
      </c>
    </row>
    <row r="664" s="37" customFormat="1" customHeight="1" spans="1:6">
      <c r="A664" s="44">
        <v>662</v>
      </c>
      <c r="B664" s="53" t="s">
        <v>461</v>
      </c>
      <c r="C664" s="53" t="s">
        <v>222</v>
      </c>
      <c r="D664" s="53" t="s">
        <v>467</v>
      </c>
      <c r="E664" s="53">
        <v>3</v>
      </c>
      <c r="F664" s="53" t="s">
        <v>15</v>
      </c>
    </row>
    <row r="665" s="37" customFormat="1" customHeight="1" spans="1:6">
      <c r="A665" s="44">
        <v>663</v>
      </c>
      <c r="B665" s="53" t="s">
        <v>461</v>
      </c>
      <c r="C665" s="53" t="s">
        <v>222</v>
      </c>
      <c r="D665" s="53" t="s">
        <v>468</v>
      </c>
      <c r="E665" s="53">
        <v>3</v>
      </c>
      <c r="F665" s="53" t="s">
        <v>15</v>
      </c>
    </row>
    <row r="666" s="37" customFormat="1" customHeight="1" spans="1:6">
      <c r="A666" s="44">
        <v>664</v>
      </c>
      <c r="B666" s="53" t="s">
        <v>461</v>
      </c>
      <c r="C666" s="53" t="s">
        <v>222</v>
      </c>
      <c r="D666" s="53" t="s">
        <v>468</v>
      </c>
      <c r="E666" s="53">
        <v>5</v>
      </c>
      <c r="F666" s="53" t="s">
        <v>15</v>
      </c>
    </row>
    <row r="667" s="37" customFormat="1" customHeight="1" spans="1:6">
      <c r="A667" s="44">
        <v>665</v>
      </c>
      <c r="B667" s="53" t="s">
        <v>461</v>
      </c>
      <c r="C667" s="53" t="s">
        <v>222</v>
      </c>
      <c r="D667" s="53" t="s">
        <v>469</v>
      </c>
      <c r="E667" s="53">
        <v>2</v>
      </c>
      <c r="F667" s="53" t="s">
        <v>15</v>
      </c>
    </row>
    <row r="668" s="37" customFormat="1" customHeight="1" spans="1:6">
      <c r="A668" s="44">
        <v>666</v>
      </c>
      <c r="B668" s="53" t="s">
        <v>461</v>
      </c>
      <c r="C668" s="53" t="s">
        <v>222</v>
      </c>
      <c r="D668" s="53" t="s">
        <v>469</v>
      </c>
      <c r="E668" s="53">
        <v>6</v>
      </c>
      <c r="F668" s="53" t="s">
        <v>15</v>
      </c>
    </row>
    <row r="669" s="37" customFormat="1" customHeight="1" spans="1:6">
      <c r="A669" s="44">
        <v>667</v>
      </c>
      <c r="B669" s="53" t="s">
        <v>461</v>
      </c>
      <c r="C669" s="53" t="s">
        <v>222</v>
      </c>
      <c r="D669" s="53" t="s">
        <v>470</v>
      </c>
      <c r="E669" s="53">
        <v>12</v>
      </c>
      <c r="F669" s="53" t="s">
        <v>15</v>
      </c>
    </row>
    <row r="670" s="37" customFormat="1" customHeight="1" spans="1:6">
      <c r="A670" s="44">
        <v>668</v>
      </c>
      <c r="B670" s="53" t="s">
        <v>461</v>
      </c>
      <c r="C670" s="53" t="s">
        <v>222</v>
      </c>
      <c r="D670" s="53" t="s">
        <v>470</v>
      </c>
      <c r="E670" s="53">
        <v>12</v>
      </c>
      <c r="F670" s="53" t="s">
        <v>15</v>
      </c>
    </row>
    <row r="671" s="37" customFormat="1" customHeight="1" spans="1:6">
      <c r="A671" s="44">
        <v>669</v>
      </c>
      <c r="B671" s="53" t="s">
        <v>461</v>
      </c>
      <c r="C671" s="53" t="s">
        <v>222</v>
      </c>
      <c r="D671" s="53" t="s">
        <v>470</v>
      </c>
      <c r="E671" s="53">
        <v>12</v>
      </c>
      <c r="F671" s="53" t="s">
        <v>15</v>
      </c>
    </row>
    <row r="672" s="37" customFormat="1" customHeight="1" spans="1:6">
      <c r="A672" s="44">
        <v>670</v>
      </c>
      <c r="B672" s="53" t="s">
        <v>461</v>
      </c>
      <c r="C672" s="53" t="s">
        <v>222</v>
      </c>
      <c r="D672" s="53" t="s">
        <v>470</v>
      </c>
      <c r="E672" s="53">
        <v>15</v>
      </c>
      <c r="F672" s="53" t="s">
        <v>15</v>
      </c>
    </row>
    <row r="673" s="37" customFormat="1" customHeight="1" spans="1:6">
      <c r="A673" s="44">
        <v>671</v>
      </c>
      <c r="B673" s="53" t="s">
        <v>461</v>
      </c>
      <c r="C673" s="53" t="s">
        <v>222</v>
      </c>
      <c r="D673" s="53" t="s">
        <v>470</v>
      </c>
      <c r="E673" s="53">
        <v>25</v>
      </c>
      <c r="F673" s="53" t="s">
        <v>15</v>
      </c>
    </row>
    <row r="674" s="37" customFormat="1" customHeight="1" spans="1:6">
      <c r="A674" s="44">
        <v>672</v>
      </c>
      <c r="B674" s="53" t="s">
        <v>461</v>
      </c>
      <c r="C674" s="53" t="s">
        <v>222</v>
      </c>
      <c r="D674" s="53" t="s">
        <v>470</v>
      </c>
      <c r="E674" s="53">
        <v>13</v>
      </c>
      <c r="F674" s="53" t="s">
        <v>15</v>
      </c>
    </row>
    <row r="675" s="37" customFormat="1" customHeight="1" spans="1:6">
      <c r="A675" s="44">
        <v>673</v>
      </c>
      <c r="B675" s="53" t="s">
        <v>461</v>
      </c>
      <c r="C675" s="53" t="s">
        <v>222</v>
      </c>
      <c r="D675" s="53" t="s">
        <v>471</v>
      </c>
      <c r="E675" s="53">
        <v>7</v>
      </c>
      <c r="F675" s="53" t="s">
        <v>15</v>
      </c>
    </row>
    <row r="676" s="37" customFormat="1" customHeight="1" spans="1:6">
      <c r="A676" s="44">
        <v>674</v>
      </c>
      <c r="B676" s="53" t="s">
        <v>461</v>
      </c>
      <c r="C676" s="53" t="s">
        <v>222</v>
      </c>
      <c r="D676" s="53" t="s">
        <v>472</v>
      </c>
      <c r="E676" s="53">
        <v>6</v>
      </c>
      <c r="F676" s="53" t="s">
        <v>225</v>
      </c>
    </row>
    <row r="677" s="37" customFormat="1" customHeight="1" spans="1:6">
      <c r="A677" s="44">
        <v>675</v>
      </c>
      <c r="B677" s="53" t="s">
        <v>461</v>
      </c>
      <c r="C677" s="53" t="s">
        <v>222</v>
      </c>
      <c r="D677" s="53" t="s">
        <v>473</v>
      </c>
      <c r="E677" s="53">
        <v>3</v>
      </c>
      <c r="F677" s="53" t="s">
        <v>225</v>
      </c>
    </row>
    <row r="678" s="37" customFormat="1" customHeight="1" spans="1:6">
      <c r="A678" s="44">
        <v>676</v>
      </c>
      <c r="B678" s="53" t="s">
        <v>461</v>
      </c>
      <c r="C678" s="53" t="s">
        <v>222</v>
      </c>
      <c r="D678" s="53" t="s">
        <v>474</v>
      </c>
      <c r="E678" s="53">
        <v>18</v>
      </c>
      <c r="F678" s="53" t="s">
        <v>15</v>
      </c>
    </row>
    <row r="679" s="37" customFormat="1" customHeight="1" spans="1:6">
      <c r="A679" s="44">
        <v>677</v>
      </c>
      <c r="B679" s="53" t="s">
        <v>461</v>
      </c>
      <c r="C679" s="53" t="s">
        <v>222</v>
      </c>
      <c r="D679" s="53" t="s">
        <v>474</v>
      </c>
      <c r="E679" s="53">
        <v>1</v>
      </c>
      <c r="F679" s="53" t="s">
        <v>15</v>
      </c>
    </row>
    <row r="680" s="37" customFormat="1" customHeight="1" spans="1:6">
      <c r="A680" s="44">
        <v>678</v>
      </c>
      <c r="B680" s="53" t="s">
        <v>461</v>
      </c>
      <c r="C680" s="53" t="s">
        <v>222</v>
      </c>
      <c r="D680" s="53" t="s">
        <v>474</v>
      </c>
      <c r="E680" s="53">
        <v>2</v>
      </c>
      <c r="F680" s="53" t="s">
        <v>15</v>
      </c>
    </row>
    <row r="681" s="37" customFormat="1" customHeight="1" spans="1:6">
      <c r="A681" s="44">
        <v>679</v>
      </c>
      <c r="B681" s="53" t="s">
        <v>461</v>
      </c>
      <c r="C681" s="53" t="s">
        <v>222</v>
      </c>
      <c r="D681" s="53" t="s">
        <v>474</v>
      </c>
      <c r="E681" s="53">
        <v>1</v>
      </c>
      <c r="F681" s="53" t="s">
        <v>15</v>
      </c>
    </row>
    <row r="682" s="37" customFormat="1" customHeight="1" spans="1:6">
      <c r="A682" s="44">
        <v>680</v>
      </c>
      <c r="B682" s="53" t="s">
        <v>461</v>
      </c>
      <c r="C682" s="53" t="s">
        <v>222</v>
      </c>
      <c r="D682" s="53" t="s">
        <v>474</v>
      </c>
      <c r="E682" s="53">
        <v>1</v>
      </c>
      <c r="F682" s="53" t="s">
        <v>15</v>
      </c>
    </row>
    <row r="683" s="37" customFormat="1" customHeight="1" spans="1:6">
      <c r="A683" s="44">
        <v>681</v>
      </c>
      <c r="B683" s="53" t="s">
        <v>461</v>
      </c>
      <c r="C683" s="53" t="s">
        <v>222</v>
      </c>
      <c r="D683" s="53" t="s">
        <v>474</v>
      </c>
      <c r="E683" s="53">
        <v>2</v>
      </c>
      <c r="F683" s="53" t="s">
        <v>15</v>
      </c>
    </row>
    <row r="684" s="37" customFormat="1" customHeight="1" spans="1:6">
      <c r="A684" s="44">
        <v>682</v>
      </c>
      <c r="B684" s="53" t="s">
        <v>461</v>
      </c>
      <c r="C684" s="53" t="s">
        <v>222</v>
      </c>
      <c r="D684" s="53" t="s">
        <v>474</v>
      </c>
      <c r="E684" s="53">
        <v>2</v>
      </c>
      <c r="F684" s="53" t="s">
        <v>15</v>
      </c>
    </row>
    <row r="685" s="37" customFormat="1" customHeight="1" spans="1:6">
      <c r="A685" s="44">
        <v>683</v>
      </c>
      <c r="B685" s="53" t="s">
        <v>461</v>
      </c>
      <c r="C685" s="53" t="s">
        <v>222</v>
      </c>
      <c r="D685" s="53" t="s">
        <v>474</v>
      </c>
      <c r="E685" s="53">
        <v>1</v>
      </c>
      <c r="F685" s="53" t="s">
        <v>15</v>
      </c>
    </row>
    <row r="686" s="37" customFormat="1" customHeight="1" spans="1:6">
      <c r="A686" s="44">
        <v>684</v>
      </c>
      <c r="B686" s="53" t="s">
        <v>461</v>
      </c>
      <c r="C686" s="53" t="s">
        <v>222</v>
      </c>
      <c r="D686" s="53" t="s">
        <v>474</v>
      </c>
      <c r="E686" s="53">
        <v>1</v>
      </c>
      <c r="F686" s="53" t="s">
        <v>15</v>
      </c>
    </row>
    <row r="687" s="37" customFormat="1" customHeight="1" spans="1:6">
      <c r="A687" s="44">
        <v>685</v>
      </c>
      <c r="B687" s="53" t="s">
        <v>461</v>
      </c>
      <c r="C687" s="53" t="s">
        <v>222</v>
      </c>
      <c r="D687" s="53" t="s">
        <v>474</v>
      </c>
      <c r="E687" s="53">
        <v>1</v>
      </c>
      <c r="F687" s="53" t="s">
        <v>15</v>
      </c>
    </row>
    <row r="688" s="37" customFormat="1" customHeight="1" spans="1:6">
      <c r="A688" s="44">
        <v>686</v>
      </c>
      <c r="B688" s="53" t="s">
        <v>461</v>
      </c>
      <c r="C688" s="53" t="s">
        <v>222</v>
      </c>
      <c r="D688" s="53" t="s">
        <v>474</v>
      </c>
      <c r="E688" s="53">
        <v>1</v>
      </c>
      <c r="F688" s="53" t="s">
        <v>15</v>
      </c>
    </row>
    <row r="689" s="37" customFormat="1" customHeight="1" spans="1:6">
      <c r="A689" s="44">
        <v>687</v>
      </c>
      <c r="B689" s="53" t="s">
        <v>461</v>
      </c>
      <c r="C689" s="53" t="s">
        <v>222</v>
      </c>
      <c r="D689" s="53" t="s">
        <v>475</v>
      </c>
      <c r="E689" s="53">
        <v>1</v>
      </c>
      <c r="F689" s="53" t="s">
        <v>15</v>
      </c>
    </row>
    <row r="690" s="37" customFormat="1" customHeight="1" spans="1:6">
      <c r="A690" s="44">
        <v>688</v>
      </c>
      <c r="B690" s="53" t="s">
        <v>461</v>
      </c>
      <c r="C690" s="53" t="s">
        <v>222</v>
      </c>
      <c r="D690" s="53" t="s">
        <v>476</v>
      </c>
      <c r="E690" s="53">
        <v>29</v>
      </c>
      <c r="F690" s="53" t="s">
        <v>15</v>
      </c>
    </row>
    <row r="691" s="37" customFormat="1" customHeight="1" spans="1:6">
      <c r="A691" s="44">
        <v>689</v>
      </c>
      <c r="B691" s="53" t="s">
        <v>461</v>
      </c>
      <c r="C691" s="53" t="s">
        <v>222</v>
      </c>
      <c r="D691" s="53" t="s">
        <v>476</v>
      </c>
      <c r="E691" s="53">
        <v>46</v>
      </c>
      <c r="F691" s="53" t="s">
        <v>15</v>
      </c>
    </row>
    <row r="692" s="37" customFormat="1" customHeight="1" spans="1:6">
      <c r="A692" s="44">
        <v>690</v>
      </c>
      <c r="B692" s="53" t="s">
        <v>461</v>
      </c>
      <c r="C692" s="53" t="s">
        <v>222</v>
      </c>
      <c r="D692" s="53" t="s">
        <v>477</v>
      </c>
      <c r="E692" s="53">
        <v>13</v>
      </c>
      <c r="F692" s="53" t="s">
        <v>15</v>
      </c>
    </row>
    <row r="693" s="37" customFormat="1" customHeight="1" spans="1:6">
      <c r="A693" s="44">
        <v>691</v>
      </c>
      <c r="B693" s="53" t="s">
        <v>461</v>
      </c>
      <c r="C693" s="53" t="s">
        <v>222</v>
      </c>
      <c r="D693" s="53" t="s">
        <v>478</v>
      </c>
      <c r="E693" s="53">
        <v>2</v>
      </c>
      <c r="F693" s="53" t="s">
        <v>15</v>
      </c>
    </row>
    <row r="694" s="37" customFormat="1" customHeight="1" spans="1:6">
      <c r="A694" s="44">
        <v>692</v>
      </c>
      <c r="B694" s="53" t="s">
        <v>461</v>
      </c>
      <c r="C694" s="53" t="s">
        <v>222</v>
      </c>
      <c r="D694" s="53" t="s">
        <v>478</v>
      </c>
      <c r="E694" s="53">
        <v>1</v>
      </c>
      <c r="F694" s="53" t="s">
        <v>15</v>
      </c>
    </row>
    <row r="695" s="37" customFormat="1" customHeight="1" spans="1:6">
      <c r="A695" s="44">
        <v>693</v>
      </c>
      <c r="B695" s="53" t="s">
        <v>461</v>
      </c>
      <c r="C695" s="53" t="s">
        <v>222</v>
      </c>
      <c r="D695" s="53" t="s">
        <v>478</v>
      </c>
      <c r="E695" s="53">
        <v>2</v>
      </c>
      <c r="F695" s="53" t="s">
        <v>15</v>
      </c>
    </row>
    <row r="696" s="37" customFormat="1" customHeight="1" spans="1:6">
      <c r="A696" s="44">
        <v>694</v>
      </c>
      <c r="B696" s="53" t="s">
        <v>461</v>
      </c>
      <c r="C696" s="53" t="s">
        <v>222</v>
      </c>
      <c r="D696" s="53" t="s">
        <v>479</v>
      </c>
      <c r="E696" s="53">
        <v>1</v>
      </c>
      <c r="F696" s="53" t="s">
        <v>15</v>
      </c>
    </row>
    <row r="697" s="37" customFormat="1" customHeight="1" spans="1:6">
      <c r="A697" s="44">
        <v>695</v>
      </c>
      <c r="B697" s="53" t="s">
        <v>461</v>
      </c>
      <c r="C697" s="53" t="s">
        <v>222</v>
      </c>
      <c r="D697" s="53" t="s">
        <v>480</v>
      </c>
      <c r="E697" s="53">
        <v>3</v>
      </c>
      <c r="F697" s="53" t="s">
        <v>15</v>
      </c>
    </row>
    <row r="698" s="37" customFormat="1" customHeight="1" spans="1:6">
      <c r="A698" s="44">
        <v>696</v>
      </c>
      <c r="B698" s="53" t="s">
        <v>461</v>
      </c>
      <c r="C698" s="53" t="s">
        <v>222</v>
      </c>
      <c r="D698" s="53" t="s">
        <v>480</v>
      </c>
      <c r="E698" s="53">
        <v>2</v>
      </c>
      <c r="F698" s="53" t="s">
        <v>15</v>
      </c>
    </row>
    <row r="699" s="37" customFormat="1" customHeight="1" spans="1:6">
      <c r="A699" s="44">
        <v>697</v>
      </c>
      <c r="B699" s="53" t="s">
        <v>461</v>
      </c>
      <c r="C699" s="53" t="s">
        <v>222</v>
      </c>
      <c r="D699" s="53" t="s">
        <v>480</v>
      </c>
      <c r="E699" s="53">
        <v>3</v>
      </c>
      <c r="F699" s="53" t="s">
        <v>15</v>
      </c>
    </row>
    <row r="700" s="37" customFormat="1" customHeight="1" spans="1:6">
      <c r="A700" s="44">
        <v>698</v>
      </c>
      <c r="B700" s="53" t="s">
        <v>461</v>
      </c>
      <c r="C700" s="53" t="s">
        <v>222</v>
      </c>
      <c r="D700" s="53" t="s">
        <v>480</v>
      </c>
      <c r="E700" s="53">
        <v>3</v>
      </c>
      <c r="F700" s="53" t="s">
        <v>15</v>
      </c>
    </row>
    <row r="701" s="37" customFormat="1" customHeight="1" spans="1:6">
      <c r="A701" s="44">
        <v>699</v>
      </c>
      <c r="B701" s="53" t="s">
        <v>461</v>
      </c>
      <c r="C701" s="53" t="s">
        <v>222</v>
      </c>
      <c r="D701" s="53" t="s">
        <v>481</v>
      </c>
      <c r="E701" s="53">
        <v>1</v>
      </c>
      <c r="F701" s="53" t="s">
        <v>15</v>
      </c>
    </row>
    <row r="702" s="37" customFormat="1" customHeight="1" spans="1:6">
      <c r="A702" s="44">
        <v>700</v>
      </c>
      <c r="B702" s="53" t="s">
        <v>461</v>
      </c>
      <c r="C702" s="53" t="s">
        <v>222</v>
      </c>
      <c r="D702" s="53" t="s">
        <v>481</v>
      </c>
      <c r="E702" s="53">
        <v>3</v>
      </c>
      <c r="F702" s="53" t="s">
        <v>15</v>
      </c>
    </row>
    <row r="703" s="37" customFormat="1" customHeight="1" spans="1:6">
      <c r="A703" s="44">
        <v>701</v>
      </c>
      <c r="B703" s="53" t="s">
        <v>461</v>
      </c>
      <c r="C703" s="53" t="s">
        <v>222</v>
      </c>
      <c r="D703" s="53" t="s">
        <v>481</v>
      </c>
      <c r="E703" s="53">
        <v>3</v>
      </c>
      <c r="F703" s="53" t="s">
        <v>15</v>
      </c>
    </row>
    <row r="704" s="37" customFormat="1" customHeight="1" spans="1:6">
      <c r="A704" s="44">
        <v>702</v>
      </c>
      <c r="B704" s="53" t="s">
        <v>461</v>
      </c>
      <c r="C704" s="53" t="s">
        <v>222</v>
      </c>
      <c r="D704" s="53" t="s">
        <v>481</v>
      </c>
      <c r="E704" s="53">
        <v>3</v>
      </c>
      <c r="F704" s="53" t="s">
        <v>15</v>
      </c>
    </row>
    <row r="705" s="37" customFormat="1" customHeight="1" spans="1:6">
      <c r="A705" s="44">
        <v>703</v>
      </c>
      <c r="B705" s="53" t="s">
        <v>461</v>
      </c>
      <c r="C705" s="53" t="s">
        <v>222</v>
      </c>
      <c r="D705" s="53" t="s">
        <v>481</v>
      </c>
      <c r="E705" s="53">
        <v>3</v>
      </c>
      <c r="F705" s="53" t="s">
        <v>15</v>
      </c>
    </row>
    <row r="706" s="37" customFormat="1" customHeight="1" spans="1:6">
      <c r="A706" s="44">
        <v>704</v>
      </c>
      <c r="B706" s="53" t="s">
        <v>461</v>
      </c>
      <c r="C706" s="53" t="s">
        <v>222</v>
      </c>
      <c r="D706" s="53" t="s">
        <v>481</v>
      </c>
      <c r="E706" s="53">
        <v>6</v>
      </c>
      <c r="F706" s="53" t="s">
        <v>15</v>
      </c>
    </row>
    <row r="707" s="37" customFormat="1" customHeight="1" spans="1:6">
      <c r="A707" s="44">
        <v>705</v>
      </c>
      <c r="B707" s="53" t="s">
        <v>461</v>
      </c>
      <c r="C707" s="53" t="s">
        <v>222</v>
      </c>
      <c r="D707" s="53" t="s">
        <v>482</v>
      </c>
      <c r="E707" s="53">
        <v>2</v>
      </c>
      <c r="F707" s="53" t="s">
        <v>15</v>
      </c>
    </row>
    <row r="708" s="37" customFormat="1" customHeight="1" spans="1:6">
      <c r="A708" s="44">
        <v>706</v>
      </c>
      <c r="B708" s="53" t="s">
        <v>461</v>
      </c>
      <c r="C708" s="53" t="s">
        <v>222</v>
      </c>
      <c r="D708" s="53" t="s">
        <v>482</v>
      </c>
      <c r="E708" s="53">
        <v>4</v>
      </c>
      <c r="F708" s="53" t="s">
        <v>15</v>
      </c>
    </row>
    <row r="709" s="37" customFormat="1" customHeight="1" spans="1:6">
      <c r="A709" s="44">
        <v>707</v>
      </c>
      <c r="B709" s="53" t="s">
        <v>461</v>
      </c>
      <c r="C709" s="53" t="s">
        <v>222</v>
      </c>
      <c r="D709" s="53" t="s">
        <v>482</v>
      </c>
      <c r="E709" s="53">
        <v>1</v>
      </c>
      <c r="F709" s="53" t="s">
        <v>15</v>
      </c>
    </row>
    <row r="710" s="37" customFormat="1" customHeight="1" spans="1:6">
      <c r="A710" s="44">
        <v>708</v>
      </c>
      <c r="B710" s="53" t="s">
        <v>461</v>
      </c>
      <c r="C710" s="53" t="s">
        <v>222</v>
      </c>
      <c r="D710" s="53" t="s">
        <v>482</v>
      </c>
      <c r="E710" s="53">
        <v>3</v>
      </c>
      <c r="F710" s="53" t="s">
        <v>15</v>
      </c>
    </row>
    <row r="711" s="37" customFormat="1" customHeight="1" spans="1:6">
      <c r="A711" s="44">
        <v>709</v>
      </c>
      <c r="B711" s="53" t="s">
        <v>461</v>
      </c>
      <c r="C711" s="53" t="s">
        <v>222</v>
      </c>
      <c r="D711" s="53" t="s">
        <v>482</v>
      </c>
      <c r="E711" s="53">
        <v>3</v>
      </c>
      <c r="F711" s="53" t="s">
        <v>15</v>
      </c>
    </row>
    <row r="712" s="37" customFormat="1" customHeight="1" spans="1:6">
      <c r="A712" s="44">
        <v>710</v>
      </c>
      <c r="B712" s="53" t="s">
        <v>461</v>
      </c>
      <c r="C712" s="53" t="s">
        <v>222</v>
      </c>
      <c r="D712" s="53" t="s">
        <v>482</v>
      </c>
      <c r="E712" s="53">
        <v>3</v>
      </c>
      <c r="F712" s="53" t="s">
        <v>15</v>
      </c>
    </row>
    <row r="713" s="37" customFormat="1" customHeight="1" spans="1:6">
      <c r="A713" s="44">
        <v>711</v>
      </c>
      <c r="B713" s="53" t="s">
        <v>461</v>
      </c>
      <c r="C713" s="53" t="s">
        <v>222</v>
      </c>
      <c r="D713" s="53" t="s">
        <v>482</v>
      </c>
      <c r="E713" s="53">
        <v>3</v>
      </c>
      <c r="F713" s="53" t="s">
        <v>15</v>
      </c>
    </row>
    <row r="714" s="37" customFormat="1" customHeight="1" spans="1:6">
      <c r="A714" s="44">
        <v>712</v>
      </c>
      <c r="B714" s="53" t="s">
        <v>461</v>
      </c>
      <c r="C714" s="53" t="s">
        <v>222</v>
      </c>
      <c r="D714" s="53" t="s">
        <v>482</v>
      </c>
      <c r="E714" s="53">
        <v>3</v>
      </c>
      <c r="F714" s="53" t="s">
        <v>15</v>
      </c>
    </row>
    <row r="715" s="37" customFormat="1" customHeight="1" spans="1:6">
      <c r="A715" s="44">
        <v>713</v>
      </c>
      <c r="B715" s="53" t="s">
        <v>461</v>
      </c>
      <c r="C715" s="53" t="s">
        <v>222</v>
      </c>
      <c r="D715" s="53" t="s">
        <v>482</v>
      </c>
      <c r="E715" s="53">
        <v>2</v>
      </c>
      <c r="F715" s="53" t="s">
        <v>15</v>
      </c>
    </row>
    <row r="716" s="37" customFormat="1" customHeight="1" spans="1:6">
      <c r="A716" s="44">
        <v>714</v>
      </c>
      <c r="B716" s="53" t="s">
        <v>461</v>
      </c>
      <c r="C716" s="53" t="s">
        <v>222</v>
      </c>
      <c r="D716" s="53" t="s">
        <v>482</v>
      </c>
      <c r="E716" s="53">
        <v>2</v>
      </c>
      <c r="F716" s="53" t="s">
        <v>15</v>
      </c>
    </row>
    <row r="717" s="37" customFormat="1" customHeight="1" spans="1:6">
      <c r="A717" s="44">
        <v>715</v>
      </c>
      <c r="B717" s="53" t="s">
        <v>461</v>
      </c>
      <c r="C717" s="53" t="s">
        <v>222</v>
      </c>
      <c r="D717" s="53" t="s">
        <v>482</v>
      </c>
      <c r="E717" s="53">
        <v>2</v>
      </c>
      <c r="F717" s="53" t="s">
        <v>15</v>
      </c>
    </row>
    <row r="718" s="37" customFormat="1" customHeight="1" spans="1:6">
      <c r="A718" s="44">
        <v>716</v>
      </c>
      <c r="B718" s="53" t="s">
        <v>461</v>
      </c>
      <c r="C718" s="53" t="s">
        <v>222</v>
      </c>
      <c r="D718" s="53" t="s">
        <v>482</v>
      </c>
      <c r="E718" s="53">
        <v>2</v>
      </c>
      <c r="F718" s="53" t="s">
        <v>15</v>
      </c>
    </row>
    <row r="719" s="37" customFormat="1" customHeight="1" spans="1:6">
      <c r="A719" s="44">
        <v>717</v>
      </c>
      <c r="B719" s="53" t="s">
        <v>461</v>
      </c>
      <c r="C719" s="53" t="s">
        <v>222</v>
      </c>
      <c r="D719" s="53" t="s">
        <v>482</v>
      </c>
      <c r="E719" s="53">
        <v>4</v>
      </c>
      <c r="F719" s="53" t="s">
        <v>15</v>
      </c>
    </row>
    <row r="720" s="37" customFormat="1" customHeight="1" spans="1:6">
      <c r="A720" s="44">
        <v>718</v>
      </c>
      <c r="B720" s="53" t="s">
        <v>461</v>
      </c>
      <c r="C720" s="53" t="s">
        <v>222</v>
      </c>
      <c r="D720" s="53" t="s">
        <v>482</v>
      </c>
      <c r="E720" s="53">
        <v>2</v>
      </c>
      <c r="F720" s="53" t="s">
        <v>15</v>
      </c>
    </row>
    <row r="721" s="37" customFormat="1" customHeight="1" spans="1:6">
      <c r="A721" s="44">
        <v>719</v>
      </c>
      <c r="B721" s="53" t="s">
        <v>461</v>
      </c>
      <c r="C721" s="53" t="s">
        <v>222</v>
      </c>
      <c r="D721" s="53" t="s">
        <v>483</v>
      </c>
      <c r="E721" s="53">
        <v>1</v>
      </c>
      <c r="F721" s="53" t="s">
        <v>15</v>
      </c>
    </row>
    <row r="722" s="37" customFormat="1" customHeight="1" spans="1:6">
      <c r="A722" s="44">
        <v>720</v>
      </c>
      <c r="B722" s="53" t="s">
        <v>461</v>
      </c>
      <c r="C722" s="53" t="s">
        <v>222</v>
      </c>
      <c r="D722" s="53" t="s">
        <v>484</v>
      </c>
      <c r="E722" s="53">
        <v>2</v>
      </c>
      <c r="F722" s="53" t="s">
        <v>15</v>
      </c>
    </row>
    <row r="723" s="37" customFormat="1" customHeight="1" spans="1:6">
      <c r="A723" s="44">
        <v>721</v>
      </c>
      <c r="B723" s="53" t="s">
        <v>461</v>
      </c>
      <c r="C723" s="53" t="s">
        <v>222</v>
      </c>
      <c r="D723" s="53" t="s">
        <v>484</v>
      </c>
      <c r="E723" s="53">
        <v>1</v>
      </c>
      <c r="F723" s="53" t="s">
        <v>15</v>
      </c>
    </row>
    <row r="724" s="37" customFormat="1" customHeight="1" spans="1:6">
      <c r="A724" s="44">
        <v>722</v>
      </c>
      <c r="B724" s="53" t="s">
        <v>461</v>
      </c>
      <c r="C724" s="53" t="s">
        <v>222</v>
      </c>
      <c r="D724" s="53" t="s">
        <v>484</v>
      </c>
      <c r="E724" s="53">
        <v>1</v>
      </c>
      <c r="F724" s="53" t="s">
        <v>15</v>
      </c>
    </row>
    <row r="725" s="37" customFormat="1" customHeight="1" spans="1:6">
      <c r="A725" s="44">
        <v>723</v>
      </c>
      <c r="B725" s="53" t="s">
        <v>461</v>
      </c>
      <c r="C725" s="53" t="s">
        <v>222</v>
      </c>
      <c r="D725" s="53" t="s">
        <v>484</v>
      </c>
      <c r="E725" s="53">
        <v>1</v>
      </c>
      <c r="F725" s="53" t="s">
        <v>15</v>
      </c>
    </row>
    <row r="726" s="37" customFormat="1" customHeight="1" spans="1:6">
      <c r="A726" s="44">
        <v>724</v>
      </c>
      <c r="B726" s="53" t="s">
        <v>461</v>
      </c>
      <c r="C726" s="53" t="s">
        <v>222</v>
      </c>
      <c r="D726" s="53" t="s">
        <v>484</v>
      </c>
      <c r="E726" s="53">
        <v>1</v>
      </c>
      <c r="F726" s="53" t="s">
        <v>15</v>
      </c>
    </row>
    <row r="727" s="37" customFormat="1" customHeight="1" spans="1:6">
      <c r="A727" s="44">
        <v>725</v>
      </c>
      <c r="B727" s="53" t="s">
        <v>461</v>
      </c>
      <c r="C727" s="53" t="s">
        <v>222</v>
      </c>
      <c r="D727" s="53" t="s">
        <v>484</v>
      </c>
      <c r="E727" s="53">
        <v>1</v>
      </c>
      <c r="F727" s="53" t="s">
        <v>15</v>
      </c>
    </row>
    <row r="728" s="37" customFormat="1" customHeight="1" spans="1:6">
      <c r="A728" s="44">
        <v>726</v>
      </c>
      <c r="B728" s="53" t="s">
        <v>461</v>
      </c>
      <c r="C728" s="53" t="s">
        <v>222</v>
      </c>
      <c r="D728" s="53" t="s">
        <v>484</v>
      </c>
      <c r="E728" s="53">
        <v>1</v>
      </c>
      <c r="F728" s="53" t="s">
        <v>15</v>
      </c>
    </row>
    <row r="729" s="37" customFormat="1" customHeight="1" spans="1:6">
      <c r="A729" s="44">
        <v>727</v>
      </c>
      <c r="B729" s="53" t="s">
        <v>461</v>
      </c>
      <c r="C729" s="53" t="s">
        <v>222</v>
      </c>
      <c r="D729" s="53" t="s">
        <v>484</v>
      </c>
      <c r="E729" s="53">
        <v>1</v>
      </c>
      <c r="F729" s="53" t="s">
        <v>15</v>
      </c>
    </row>
    <row r="730" s="37" customFormat="1" customHeight="1" spans="1:6">
      <c r="A730" s="44">
        <v>728</v>
      </c>
      <c r="B730" s="53" t="s">
        <v>461</v>
      </c>
      <c r="C730" s="53" t="s">
        <v>222</v>
      </c>
      <c r="D730" s="53" t="s">
        <v>484</v>
      </c>
      <c r="E730" s="53">
        <v>1</v>
      </c>
      <c r="F730" s="53" t="s">
        <v>15</v>
      </c>
    </row>
    <row r="731" s="37" customFormat="1" customHeight="1" spans="1:6">
      <c r="A731" s="44">
        <v>729</v>
      </c>
      <c r="B731" s="53" t="s">
        <v>461</v>
      </c>
      <c r="C731" s="53" t="s">
        <v>222</v>
      </c>
      <c r="D731" s="53" t="s">
        <v>484</v>
      </c>
      <c r="E731" s="53">
        <v>1</v>
      </c>
      <c r="F731" s="53" t="s">
        <v>15</v>
      </c>
    </row>
    <row r="732" s="37" customFormat="1" customHeight="1" spans="1:6">
      <c r="A732" s="44">
        <v>730</v>
      </c>
      <c r="B732" s="53" t="s">
        <v>461</v>
      </c>
      <c r="C732" s="53" t="s">
        <v>222</v>
      </c>
      <c r="D732" s="53" t="s">
        <v>484</v>
      </c>
      <c r="E732" s="53">
        <v>1</v>
      </c>
      <c r="F732" s="53" t="s">
        <v>15</v>
      </c>
    </row>
    <row r="733" s="37" customFormat="1" customHeight="1" spans="1:6">
      <c r="A733" s="44">
        <v>731</v>
      </c>
      <c r="B733" s="53" t="s">
        <v>461</v>
      </c>
      <c r="C733" s="53" t="s">
        <v>222</v>
      </c>
      <c r="D733" s="53" t="s">
        <v>484</v>
      </c>
      <c r="E733" s="53">
        <v>1</v>
      </c>
      <c r="F733" s="53" t="s">
        <v>15</v>
      </c>
    </row>
    <row r="734" s="37" customFormat="1" customHeight="1" spans="1:6">
      <c r="A734" s="44">
        <v>732</v>
      </c>
      <c r="B734" s="53" t="s">
        <v>461</v>
      </c>
      <c r="C734" s="53" t="s">
        <v>222</v>
      </c>
      <c r="D734" s="53" t="s">
        <v>484</v>
      </c>
      <c r="E734" s="53">
        <v>1</v>
      </c>
      <c r="F734" s="53" t="s">
        <v>15</v>
      </c>
    </row>
    <row r="735" s="37" customFormat="1" customHeight="1" spans="1:6">
      <c r="A735" s="44">
        <v>733</v>
      </c>
      <c r="B735" s="53" t="s">
        <v>461</v>
      </c>
      <c r="C735" s="53" t="s">
        <v>222</v>
      </c>
      <c r="D735" s="53" t="s">
        <v>484</v>
      </c>
      <c r="E735" s="53">
        <v>1</v>
      </c>
      <c r="F735" s="53" t="s">
        <v>15</v>
      </c>
    </row>
    <row r="736" s="37" customFormat="1" customHeight="1" spans="1:6">
      <c r="A736" s="44">
        <v>734</v>
      </c>
      <c r="B736" s="53" t="s">
        <v>461</v>
      </c>
      <c r="C736" s="53" t="s">
        <v>222</v>
      </c>
      <c r="D736" s="53" t="s">
        <v>485</v>
      </c>
      <c r="E736" s="53">
        <v>3</v>
      </c>
      <c r="F736" s="53" t="s">
        <v>15</v>
      </c>
    </row>
    <row r="737" s="37" customFormat="1" customHeight="1" spans="1:6">
      <c r="A737" s="44">
        <v>735</v>
      </c>
      <c r="B737" s="53" t="s">
        <v>461</v>
      </c>
      <c r="C737" s="53" t="s">
        <v>222</v>
      </c>
      <c r="D737" s="53" t="s">
        <v>485</v>
      </c>
      <c r="E737" s="53">
        <v>1</v>
      </c>
      <c r="F737" s="53" t="s">
        <v>15</v>
      </c>
    </row>
    <row r="738" s="37" customFormat="1" customHeight="1" spans="1:6">
      <c r="A738" s="44">
        <v>736</v>
      </c>
      <c r="B738" s="53" t="s">
        <v>461</v>
      </c>
      <c r="C738" s="53" t="s">
        <v>222</v>
      </c>
      <c r="D738" s="53" t="s">
        <v>485</v>
      </c>
      <c r="E738" s="53">
        <v>1</v>
      </c>
      <c r="F738" s="53" t="s">
        <v>15</v>
      </c>
    </row>
    <row r="739" s="37" customFormat="1" customHeight="1" spans="1:6">
      <c r="A739" s="44">
        <v>737</v>
      </c>
      <c r="B739" s="53" t="s">
        <v>461</v>
      </c>
      <c r="C739" s="53" t="s">
        <v>222</v>
      </c>
      <c r="D739" s="53" t="s">
        <v>485</v>
      </c>
      <c r="E739" s="53">
        <v>3</v>
      </c>
      <c r="F739" s="53" t="s">
        <v>15</v>
      </c>
    </row>
    <row r="740" s="37" customFormat="1" customHeight="1" spans="1:6">
      <c r="A740" s="44">
        <v>738</v>
      </c>
      <c r="B740" s="53" t="s">
        <v>461</v>
      </c>
      <c r="C740" s="53" t="s">
        <v>222</v>
      </c>
      <c r="D740" s="53" t="s">
        <v>486</v>
      </c>
      <c r="E740" s="53">
        <v>10</v>
      </c>
      <c r="F740" s="53" t="s">
        <v>15</v>
      </c>
    </row>
    <row r="741" s="37" customFormat="1" customHeight="1" spans="1:6">
      <c r="A741" s="44">
        <v>739</v>
      </c>
      <c r="B741" s="53" t="s">
        <v>461</v>
      </c>
      <c r="C741" s="53" t="s">
        <v>222</v>
      </c>
      <c r="D741" s="53" t="s">
        <v>486</v>
      </c>
      <c r="E741" s="53">
        <v>4</v>
      </c>
      <c r="F741" s="53" t="s">
        <v>15</v>
      </c>
    </row>
    <row r="742" s="37" customFormat="1" customHeight="1" spans="1:6">
      <c r="A742" s="44">
        <v>740</v>
      </c>
      <c r="B742" s="53" t="s">
        <v>461</v>
      </c>
      <c r="C742" s="53" t="s">
        <v>222</v>
      </c>
      <c r="D742" s="53" t="s">
        <v>486</v>
      </c>
      <c r="E742" s="53">
        <v>5</v>
      </c>
      <c r="F742" s="53" t="s">
        <v>15</v>
      </c>
    </row>
    <row r="743" s="37" customFormat="1" customHeight="1" spans="1:6">
      <c r="A743" s="44">
        <v>741</v>
      </c>
      <c r="B743" s="53" t="s">
        <v>461</v>
      </c>
      <c r="C743" s="53" t="s">
        <v>222</v>
      </c>
      <c r="D743" s="53" t="s">
        <v>486</v>
      </c>
      <c r="E743" s="53">
        <v>20</v>
      </c>
      <c r="F743" s="53" t="s">
        <v>15</v>
      </c>
    </row>
    <row r="744" s="37" customFormat="1" customHeight="1" spans="1:6">
      <c r="A744" s="44">
        <v>742</v>
      </c>
      <c r="B744" s="53" t="s">
        <v>461</v>
      </c>
      <c r="C744" s="53" t="s">
        <v>222</v>
      </c>
      <c r="D744" s="53" t="s">
        <v>486</v>
      </c>
      <c r="E744" s="53">
        <v>10</v>
      </c>
      <c r="F744" s="53" t="s">
        <v>15</v>
      </c>
    </row>
    <row r="745" s="37" customFormat="1" customHeight="1" spans="1:6">
      <c r="A745" s="44">
        <v>743</v>
      </c>
      <c r="B745" s="53" t="s">
        <v>461</v>
      </c>
      <c r="C745" s="53" t="s">
        <v>222</v>
      </c>
      <c r="D745" s="53" t="s">
        <v>486</v>
      </c>
      <c r="E745" s="53">
        <v>5</v>
      </c>
      <c r="F745" s="53" t="s">
        <v>15</v>
      </c>
    </row>
    <row r="746" s="37" customFormat="1" customHeight="1" spans="1:6">
      <c r="A746" s="44">
        <v>744</v>
      </c>
      <c r="B746" s="53" t="s">
        <v>461</v>
      </c>
      <c r="C746" s="53" t="s">
        <v>222</v>
      </c>
      <c r="D746" s="53" t="s">
        <v>486</v>
      </c>
      <c r="E746" s="53">
        <v>1</v>
      </c>
      <c r="F746" s="53" t="s">
        <v>15</v>
      </c>
    </row>
    <row r="747" s="37" customFormat="1" customHeight="1" spans="1:6">
      <c r="A747" s="44">
        <v>745</v>
      </c>
      <c r="B747" s="53" t="s">
        <v>461</v>
      </c>
      <c r="C747" s="53" t="s">
        <v>222</v>
      </c>
      <c r="D747" s="53" t="s">
        <v>486</v>
      </c>
      <c r="E747" s="53">
        <v>2</v>
      </c>
      <c r="F747" s="53" t="s">
        <v>15</v>
      </c>
    </row>
    <row r="748" s="37" customFormat="1" customHeight="1" spans="1:6">
      <c r="A748" s="44">
        <v>746</v>
      </c>
      <c r="B748" s="53" t="s">
        <v>461</v>
      </c>
      <c r="C748" s="53" t="s">
        <v>222</v>
      </c>
      <c r="D748" s="53" t="s">
        <v>486</v>
      </c>
      <c r="E748" s="53">
        <v>1</v>
      </c>
      <c r="F748" s="53" t="s">
        <v>15</v>
      </c>
    </row>
    <row r="749" s="37" customFormat="1" customHeight="1" spans="1:6">
      <c r="A749" s="44">
        <v>747</v>
      </c>
      <c r="B749" s="53" t="s">
        <v>461</v>
      </c>
      <c r="C749" s="53" t="s">
        <v>222</v>
      </c>
      <c r="D749" s="53" t="s">
        <v>486</v>
      </c>
      <c r="E749" s="53">
        <v>1</v>
      </c>
      <c r="F749" s="53" t="s">
        <v>15</v>
      </c>
    </row>
    <row r="750" s="37" customFormat="1" customHeight="1" spans="1:6">
      <c r="A750" s="44">
        <v>748</v>
      </c>
      <c r="B750" s="53" t="s">
        <v>461</v>
      </c>
      <c r="C750" s="53" t="s">
        <v>222</v>
      </c>
      <c r="D750" s="53" t="s">
        <v>486</v>
      </c>
      <c r="E750" s="53">
        <v>2</v>
      </c>
      <c r="F750" s="53" t="s">
        <v>15</v>
      </c>
    </row>
    <row r="751" s="37" customFormat="1" customHeight="1" spans="1:6">
      <c r="A751" s="44">
        <v>749</v>
      </c>
      <c r="B751" s="53" t="s">
        <v>461</v>
      </c>
      <c r="C751" s="53" t="s">
        <v>222</v>
      </c>
      <c r="D751" s="53" t="s">
        <v>486</v>
      </c>
      <c r="E751" s="53">
        <v>2</v>
      </c>
      <c r="F751" s="53" t="s">
        <v>15</v>
      </c>
    </row>
    <row r="752" s="37" customFormat="1" customHeight="1" spans="1:6">
      <c r="A752" s="44">
        <v>750</v>
      </c>
      <c r="B752" s="53" t="s">
        <v>461</v>
      </c>
      <c r="C752" s="53" t="s">
        <v>222</v>
      </c>
      <c r="D752" s="53" t="s">
        <v>486</v>
      </c>
      <c r="E752" s="53">
        <v>1</v>
      </c>
      <c r="F752" s="53" t="s">
        <v>15</v>
      </c>
    </row>
    <row r="753" s="37" customFormat="1" customHeight="1" spans="1:6">
      <c r="A753" s="44">
        <v>751</v>
      </c>
      <c r="B753" s="53" t="s">
        <v>461</v>
      </c>
      <c r="C753" s="53" t="s">
        <v>222</v>
      </c>
      <c r="D753" s="53" t="s">
        <v>486</v>
      </c>
      <c r="E753" s="53">
        <v>1</v>
      </c>
      <c r="F753" s="53" t="s">
        <v>15</v>
      </c>
    </row>
    <row r="754" s="37" customFormat="1" customHeight="1" spans="1:6">
      <c r="A754" s="44">
        <v>752</v>
      </c>
      <c r="B754" s="53" t="s">
        <v>461</v>
      </c>
      <c r="C754" s="53" t="s">
        <v>222</v>
      </c>
      <c r="D754" s="53" t="s">
        <v>486</v>
      </c>
      <c r="E754" s="53">
        <v>1</v>
      </c>
      <c r="F754" s="53" t="s">
        <v>15</v>
      </c>
    </row>
    <row r="755" s="37" customFormat="1" customHeight="1" spans="1:6">
      <c r="A755" s="44">
        <v>753</v>
      </c>
      <c r="B755" s="53" t="s">
        <v>461</v>
      </c>
      <c r="C755" s="53" t="s">
        <v>222</v>
      </c>
      <c r="D755" s="53" t="s">
        <v>487</v>
      </c>
      <c r="E755" s="53">
        <v>3</v>
      </c>
      <c r="F755" s="53" t="s">
        <v>15</v>
      </c>
    </row>
    <row r="756" s="37" customFormat="1" customHeight="1" spans="1:6">
      <c r="A756" s="44">
        <v>754</v>
      </c>
      <c r="B756" s="53" t="s">
        <v>461</v>
      </c>
      <c r="C756" s="53" t="s">
        <v>222</v>
      </c>
      <c r="D756" s="53" t="s">
        <v>487</v>
      </c>
      <c r="E756" s="53">
        <v>5</v>
      </c>
      <c r="F756" s="53" t="s">
        <v>15</v>
      </c>
    </row>
    <row r="757" s="37" customFormat="1" customHeight="1" spans="1:6">
      <c r="A757" s="44">
        <v>755</v>
      </c>
      <c r="B757" s="53" t="s">
        <v>461</v>
      </c>
      <c r="C757" s="53" t="s">
        <v>222</v>
      </c>
      <c r="D757" s="53" t="s">
        <v>487</v>
      </c>
      <c r="E757" s="53">
        <v>5</v>
      </c>
      <c r="F757" s="53" t="s">
        <v>15</v>
      </c>
    </row>
    <row r="758" s="37" customFormat="1" customHeight="1" spans="1:6">
      <c r="A758" s="44">
        <v>756</v>
      </c>
      <c r="B758" s="53" t="s">
        <v>461</v>
      </c>
      <c r="C758" s="53" t="s">
        <v>222</v>
      </c>
      <c r="D758" s="53" t="s">
        <v>487</v>
      </c>
      <c r="E758" s="53">
        <v>4</v>
      </c>
      <c r="F758" s="53" t="s">
        <v>15</v>
      </c>
    </row>
    <row r="759" s="37" customFormat="1" customHeight="1" spans="1:6">
      <c r="A759" s="44">
        <v>757</v>
      </c>
      <c r="B759" s="53" t="s">
        <v>461</v>
      </c>
      <c r="C759" s="53" t="s">
        <v>222</v>
      </c>
      <c r="D759" s="53" t="s">
        <v>487</v>
      </c>
      <c r="E759" s="53">
        <v>4</v>
      </c>
      <c r="F759" s="53" t="s">
        <v>15</v>
      </c>
    </row>
    <row r="760" s="37" customFormat="1" customHeight="1" spans="1:6">
      <c r="A760" s="44">
        <v>758</v>
      </c>
      <c r="B760" s="53" t="s">
        <v>461</v>
      </c>
      <c r="C760" s="53" t="s">
        <v>222</v>
      </c>
      <c r="D760" s="53" t="s">
        <v>487</v>
      </c>
      <c r="E760" s="53">
        <v>4</v>
      </c>
      <c r="F760" s="53" t="s">
        <v>15</v>
      </c>
    </row>
    <row r="761" s="37" customFormat="1" customHeight="1" spans="1:6">
      <c r="A761" s="44">
        <v>759</v>
      </c>
      <c r="B761" s="53" t="s">
        <v>461</v>
      </c>
      <c r="C761" s="53" t="s">
        <v>222</v>
      </c>
      <c r="D761" s="53" t="s">
        <v>487</v>
      </c>
      <c r="E761" s="53">
        <v>1</v>
      </c>
      <c r="F761" s="53" t="s">
        <v>15</v>
      </c>
    </row>
    <row r="762" s="37" customFormat="1" customHeight="1" spans="1:6">
      <c r="A762" s="44">
        <v>760</v>
      </c>
      <c r="B762" s="53" t="s">
        <v>461</v>
      </c>
      <c r="C762" s="53" t="s">
        <v>238</v>
      </c>
      <c r="D762" s="53" t="s">
        <v>488</v>
      </c>
      <c r="E762" s="53">
        <v>5</v>
      </c>
      <c r="F762" s="53" t="s">
        <v>225</v>
      </c>
    </row>
    <row r="763" s="37" customFormat="1" customHeight="1" spans="1:6">
      <c r="A763" s="44">
        <v>761</v>
      </c>
      <c r="B763" s="53" t="s">
        <v>461</v>
      </c>
      <c r="C763" s="53" t="s">
        <v>238</v>
      </c>
      <c r="D763" s="53" t="s">
        <v>488</v>
      </c>
      <c r="E763" s="53">
        <v>7</v>
      </c>
      <c r="F763" s="53" t="s">
        <v>225</v>
      </c>
    </row>
    <row r="764" s="37" customFormat="1" customHeight="1" spans="1:6">
      <c r="A764" s="44">
        <v>762</v>
      </c>
      <c r="B764" s="53" t="s">
        <v>461</v>
      </c>
      <c r="C764" s="53" t="s">
        <v>238</v>
      </c>
      <c r="D764" s="53" t="s">
        <v>488</v>
      </c>
      <c r="E764" s="53">
        <v>6</v>
      </c>
      <c r="F764" s="53" t="s">
        <v>225</v>
      </c>
    </row>
    <row r="765" s="37" customFormat="1" customHeight="1" spans="1:6">
      <c r="A765" s="44">
        <v>763</v>
      </c>
      <c r="B765" s="53" t="s">
        <v>461</v>
      </c>
      <c r="C765" s="53" t="s">
        <v>238</v>
      </c>
      <c r="D765" s="53" t="s">
        <v>488</v>
      </c>
      <c r="E765" s="53">
        <v>7</v>
      </c>
      <c r="F765" s="53" t="s">
        <v>225</v>
      </c>
    </row>
    <row r="766" s="37" customFormat="1" customHeight="1" spans="1:6">
      <c r="A766" s="44">
        <v>764</v>
      </c>
      <c r="B766" s="53" t="s">
        <v>461</v>
      </c>
      <c r="C766" s="53" t="s">
        <v>238</v>
      </c>
      <c r="D766" s="53" t="s">
        <v>488</v>
      </c>
      <c r="E766" s="53">
        <v>6</v>
      </c>
      <c r="F766" s="53" t="s">
        <v>225</v>
      </c>
    </row>
    <row r="767" s="37" customFormat="1" customHeight="1" spans="1:6">
      <c r="A767" s="44">
        <v>765</v>
      </c>
      <c r="B767" s="53" t="s">
        <v>461</v>
      </c>
      <c r="C767" s="53" t="s">
        <v>238</v>
      </c>
      <c r="D767" s="53" t="s">
        <v>488</v>
      </c>
      <c r="E767" s="53">
        <v>1</v>
      </c>
      <c r="F767" s="53" t="s">
        <v>225</v>
      </c>
    </row>
    <row r="768" s="37" customFormat="1" customHeight="1" spans="1:6">
      <c r="A768" s="44">
        <v>766</v>
      </c>
      <c r="B768" s="53" t="s">
        <v>461</v>
      </c>
      <c r="C768" s="53" t="s">
        <v>238</v>
      </c>
      <c r="D768" s="53" t="s">
        <v>488</v>
      </c>
      <c r="E768" s="53">
        <v>6</v>
      </c>
      <c r="F768" s="53" t="s">
        <v>225</v>
      </c>
    </row>
    <row r="769" s="37" customFormat="1" customHeight="1" spans="1:6">
      <c r="A769" s="44">
        <v>767</v>
      </c>
      <c r="B769" s="53" t="s">
        <v>461</v>
      </c>
      <c r="C769" s="53" t="s">
        <v>238</v>
      </c>
      <c r="D769" s="53" t="s">
        <v>488</v>
      </c>
      <c r="E769" s="53">
        <v>6</v>
      </c>
      <c r="F769" s="53" t="s">
        <v>225</v>
      </c>
    </row>
    <row r="770" s="37" customFormat="1" customHeight="1" spans="1:6">
      <c r="A770" s="44">
        <v>768</v>
      </c>
      <c r="B770" s="53" t="s">
        <v>461</v>
      </c>
      <c r="C770" s="53" t="s">
        <v>238</v>
      </c>
      <c r="D770" s="53" t="s">
        <v>488</v>
      </c>
      <c r="E770" s="53">
        <v>6</v>
      </c>
      <c r="F770" s="53" t="s">
        <v>225</v>
      </c>
    </row>
    <row r="771" s="37" customFormat="1" customHeight="1" spans="1:6">
      <c r="A771" s="44">
        <v>769</v>
      </c>
      <c r="B771" s="53" t="s">
        <v>461</v>
      </c>
      <c r="C771" s="53" t="s">
        <v>238</v>
      </c>
      <c r="D771" s="53" t="s">
        <v>489</v>
      </c>
      <c r="E771" s="53">
        <v>1</v>
      </c>
      <c r="F771" s="53" t="s">
        <v>225</v>
      </c>
    </row>
    <row r="772" s="37" customFormat="1" customHeight="1" spans="1:6">
      <c r="A772" s="44">
        <v>770</v>
      </c>
      <c r="B772" s="53" t="s">
        <v>461</v>
      </c>
      <c r="C772" s="53" t="s">
        <v>238</v>
      </c>
      <c r="D772" s="53" t="s">
        <v>489</v>
      </c>
      <c r="E772" s="53">
        <v>3</v>
      </c>
      <c r="F772" s="53" t="s">
        <v>225</v>
      </c>
    </row>
    <row r="773" s="37" customFormat="1" customHeight="1" spans="1:6">
      <c r="A773" s="44">
        <v>771</v>
      </c>
      <c r="B773" s="53" t="s">
        <v>461</v>
      </c>
      <c r="C773" s="53" t="s">
        <v>238</v>
      </c>
      <c r="D773" s="53" t="s">
        <v>489</v>
      </c>
      <c r="E773" s="53">
        <v>3</v>
      </c>
      <c r="F773" s="53" t="s">
        <v>225</v>
      </c>
    </row>
    <row r="774" s="37" customFormat="1" customHeight="1" spans="1:6">
      <c r="A774" s="44">
        <v>772</v>
      </c>
      <c r="B774" s="53" t="s">
        <v>461</v>
      </c>
      <c r="C774" s="53" t="s">
        <v>238</v>
      </c>
      <c r="D774" s="53" t="s">
        <v>489</v>
      </c>
      <c r="E774" s="53">
        <v>3</v>
      </c>
      <c r="F774" s="53" t="s">
        <v>225</v>
      </c>
    </row>
    <row r="775" s="37" customFormat="1" customHeight="1" spans="1:6">
      <c r="A775" s="44">
        <v>773</v>
      </c>
      <c r="B775" s="53" t="s">
        <v>461</v>
      </c>
      <c r="C775" s="53" t="s">
        <v>222</v>
      </c>
      <c r="D775" s="53" t="s">
        <v>490</v>
      </c>
      <c r="E775" s="53">
        <v>5</v>
      </c>
      <c r="F775" s="53" t="s">
        <v>15</v>
      </c>
    </row>
    <row r="776" s="37" customFormat="1" customHeight="1" spans="1:6">
      <c r="A776" s="44">
        <v>774</v>
      </c>
      <c r="B776" s="53" t="s">
        <v>461</v>
      </c>
      <c r="C776" s="53" t="s">
        <v>222</v>
      </c>
      <c r="D776" s="53" t="s">
        <v>490</v>
      </c>
      <c r="E776" s="53">
        <v>16</v>
      </c>
      <c r="F776" s="53" t="s">
        <v>15</v>
      </c>
    </row>
    <row r="777" s="37" customFormat="1" customHeight="1" spans="1:6">
      <c r="A777" s="44">
        <v>775</v>
      </c>
      <c r="B777" s="53" t="s">
        <v>461</v>
      </c>
      <c r="C777" s="53" t="s">
        <v>222</v>
      </c>
      <c r="D777" s="53" t="s">
        <v>490</v>
      </c>
      <c r="E777" s="53">
        <v>22</v>
      </c>
      <c r="F777" s="53" t="s">
        <v>15</v>
      </c>
    </row>
    <row r="778" s="37" customFormat="1" customHeight="1" spans="1:6">
      <c r="A778" s="44">
        <v>776</v>
      </c>
      <c r="B778" s="53" t="s">
        <v>461</v>
      </c>
      <c r="C778" s="53" t="s">
        <v>491</v>
      </c>
      <c r="D778" s="53" t="s">
        <v>492</v>
      </c>
      <c r="E778" s="53">
        <v>2</v>
      </c>
      <c r="F778" s="53" t="s">
        <v>225</v>
      </c>
    </row>
    <row r="779" s="37" customFormat="1" customHeight="1" spans="1:6">
      <c r="A779" s="44">
        <v>777</v>
      </c>
      <c r="B779" s="53" t="s">
        <v>461</v>
      </c>
      <c r="C779" s="53" t="s">
        <v>222</v>
      </c>
      <c r="D779" s="53" t="s">
        <v>493</v>
      </c>
      <c r="E779" s="53">
        <v>1</v>
      </c>
      <c r="F779" s="53" t="s">
        <v>15</v>
      </c>
    </row>
    <row r="780" s="37" customFormat="1" customHeight="1" spans="1:6">
      <c r="A780" s="44">
        <v>778</v>
      </c>
      <c r="B780" s="53" t="s">
        <v>461</v>
      </c>
      <c r="C780" s="53" t="s">
        <v>222</v>
      </c>
      <c r="D780" s="53" t="s">
        <v>494</v>
      </c>
      <c r="E780" s="53">
        <v>1</v>
      </c>
      <c r="F780" s="53" t="s">
        <v>15</v>
      </c>
    </row>
    <row r="781" s="37" customFormat="1" customHeight="1" spans="1:6">
      <c r="A781" s="44">
        <v>779</v>
      </c>
      <c r="B781" s="53" t="s">
        <v>461</v>
      </c>
      <c r="C781" s="53" t="s">
        <v>495</v>
      </c>
      <c r="D781" s="53" t="s">
        <v>496</v>
      </c>
      <c r="E781" s="53">
        <v>25</v>
      </c>
      <c r="F781" s="53" t="s">
        <v>225</v>
      </c>
    </row>
    <row r="782" s="37" customFormat="1" customHeight="1" spans="1:6">
      <c r="A782" s="44">
        <v>780</v>
      </c>
      <c r="B782" s="53" t="s">
        <v>461</v>
      </c>
      <c r="C782" s="53" t="s">
        <v>222</v>
      </c>
      <c r="D782" s="53" t="s">
        <v>497</v>
      </c>
      <c r="E782" s="53">
        <v>1</v>
      </c>
      <c r="F782" s="53" t="s">
        <v>15</v>
      </c>
    </row>
    <row r="783" s="37" customFormat="1" customHeight="1" spans="1:6">
      <c r="A783" s="44">
        <v>781</v>
      </c>
      <c r="B783" s="53" t="s">
        <v>461</v>
      </c>
      <c r="C783" s="53" t="s">
        <v>222</v>
      </c>
      <c r="D783" s="53" t="s">
        <v>498</v>
      </c>
      <c r="E783" s="53">
        <v>1</v>
      </c>
      <c r="F783" s="53" t="s">
        <v>15</v>
      </c>
    </row>
    <row r="784" s="37" customFormat="1" customHeight="1" spans="1:6">
      <c r="A784" s="44">
        <v>782</v>
      </c>
      <c r="B784" s="53" t="s">
        <v>461</v>
      </c>
      <c r="C784" s="53" t="s">
        <v>8</v>
      </c>
      <c r="D784" s="53" t="s">
        <v>499</v>
      </c>
      <c r="E784" s="53">
        <v>4</v>
      </c>
      <c r="F784" s="53" t="s">
        <v>15</v>
      </c>
    </row>
    <row r="785" s="37" customFormat="1" customHeight="1" spans="1:6">
      <c r="A785" s="44">
        <v>783</v>
      </c>
      <c r="B785" s="53" t="s">
        <v>500</v>
      </c>
      <c r="C785" s="53" t="s">
        <v>8</v>
      </c>
      <c r="D785" s="53" t="s">
        <v>501</v>
      </c>
      <c r="E785" s="53">
        <v>1</v>
      </c>
      <c r="F785" s="53" t="s">
        <v>225</v>
      </c>
    </row>
    <row r="786" s="37" customFormat="1" customHeight="1" spans="1:6">
      <c r="A786" s="44">
        <v>784</v>
      </c>
      <c r="B786" s="53" t="s">
        <v>500</v>
      </c>
      <c r="C786" s="53" t="s">
        <v>8</v>
      </c>
      <c r="D786" s="53" t="s">
        <v>501</v>
      </c>
      <c r="E786" s="53">
        <v>1</v>
      </c>
      <c r="F786" s="53" t="s">
        <v>225</v>
      </c>
    </row>
    <row r="787" s="37" customFormat="1" customHeight="1" spans="1:6">
      <c r="A787" s="44">
        <v>785</v>
      </c>
      <c r="B787" s="53" t="s">
        <v>500</v>
      </c>
      <c r="C787" s="53" t="s">
        <v>8</v>
      </c>
      <c r="D787" s="53" t="s">
        <v>502</v>
      </c>
      <c r="E787" s="53">
        <v>2</v>
      </c>
      <c r="F787" s="53" t="s">
        <v>225</v>
      </c>
    </row>
    <row r="788" s="37" customFormat="1" customHeight="1" spans="1:6">
      <c r="A788" s="44">
        <v>786</v>
      </c>
      <c r="B788" s="53" t="s">
        <v>503</v>
      </c>
      <c r="C788" s="53" t="s">
        <v>222</v>
      </c>
      <c r="D788" s="53" t="s">
        <v>504</v>
      </c>
      <c r="E788" s="53">
        <v>117</v>
      </c>
      <c r="F788" s="53" t="s">
        <v>225</v>
      </c>
    </row>
    <row r="789" s="37" customFormat="1" customHeight="1" spans="1:6">
      <c r="A789" s="44">
        <v>787</v>
      </c>
      <c r="B789" s="53" t="s">
        <v>503</v>
      </c>
      <c r="C789" s="53" t="s">
        <v>222</v>
      </c>
      <c r="D789" s="53" t="s">
        <v>504</v>
      </c>
      <c r="E789" s="53">
        <v>24</v>
      </c>
      <c r="F789" s="53" t="s">
        <v>225</v>
      </c>
    </row>
    <row r="790" s="37" customFormat="1" customHeight="1" spans="1:6">
      <c r="A790" s="44">
        <v>788</v>
      </c>
      <c r="B790" s="53" t="s">
        <v>503</v>
      </c>
      <c r="C790" s="53" t="s">
        <v>222</v>
      </c>
      <c r="D790" s="53" t="s">
        <v>504</v>
      </c>
      <c r="E790" s="53">
        <v>26</v>
      </c>
      <c r="F790" s="53" t="s">
        <v>225</v>
      </c>
    </row>
    <row r="791" s="37" customFormat="1" customHeight="1" spans="1:6">
      <c r="A791" s="44">
        <v>789</v>
      </c>
      <c r="B791" s="53" t="s">
        <v>503</v>
      </c>
      <c r="C791" s="53" t="s">
        <v>222</v>
      </c>
      <c r="D791" s="53" t="s">
        <v>505</v>
      </c>
      <c r="E791" s="53">
        <v>1</v>
      </c>
      <c r="F791" s="53" t="s">
        <v>225</v>
      </c>
    </row>
    <row r="792" s="37" customFormat="1" customHeight="1" spans="1:6">
      <c r="A792" s="44">
        <v>790</v>
      </c>
      <c r="B792" s="53" t="s">
        <v>503</v>
      </c>
      <c r="C792" s="53" t="s">
        <v>222</v>
      </c>
      <c r="D792" s="53" t="s">
        <v>506</v>
      </c>
      <c r="E792" s="53">
        <v>1</v>
      </c>
      <c r="F792" s="53" t="s">
        <v>225</v>
      </c>
    </row>
    <row r="793" s="37" customFormat="1" customHeight="1" spans="1:6">
      <c r="A793" s="44">
        <v>791</v>
      </c>
      <c r="B793" s="53" t="s">
        <v>503</v>
      </c>
      <c r="C793" s="53" t="s">
        <v>222</v>
      </c>
      <c r="D793" s="53" t="s">
        <v>507</v>
      </c>
      <c r="E793" s="53">
        <v>4</v>
      </c>
      <c r="F793" s="53" t="s">
        <v>225</v>
      </c>
    </row>
    <row r="794" s="37" customFormat="1" customHeight="1" spans="1:6">
      <c r="A794" s="44">
        <v>792</v>
      </c>
      <c r="B794" s="53" t="s">
        <v>503</v>
      </c>
      <c r="C794" s="53" t="s">
        <v>222</v>
      </c>
      <c r="D794" s="53" t="s">
        <v>508</v>
      </c>
      <c r="E794" s="53">
        <v>2</v>
      </c>
      <c r="F794" s="53" t="s">
        <v>225</v>
      </c>
    </row>
    <row r="795" s="37" customFormat="1" customHeight="1" spans="1:6">
      <c r="A795" s="44">
        <v>793</v>
      </c>
      <c r="B795" s="53" t="s">
        <v>503</v>
      </c>
      <c r="C795" s="53" t="s">
        <v>222</v>
      </c>
      <c r="D795" s="53" t="s">
        <v>508</v>
      </c>
      <c r="E795" s="53">
        <v>1</v>
      </c>
      <c r="F795" s="53" t="s">
        <v>225</v>
      </c>
    </row>
    <row r="796" s="37" customFormat="1" customHeight="1" spans="1:6">
      <c r="A796" s="44">
        <v>794</v>
      </c>
      <c r="B796" s="53" t="s">
        <v>503</v>
      </c>
      <c r="C796" s="53" t="s">
        <v>222</v>
      </c>
      <c r="D796" s="53" t="s">
        <v>508</v>
      </c>
      <c r="E796" s="53">
        <v>1</v>
      </c>
      <c r="F796" s="53" t="s">
        <v>225</v>
      </c>
    </row>
    <row r="797" s="37" customFormat="1" customHeight="1" spans="1:6">
      <c r="A797" s="44">
        <v>795</v>
      </c>
      <c r="B797" s="53" t="s">
        <v>503</v>
      </c>
      <c r="C797" s="53" t="s">
        <v>222</v>
      </c>
      <c r="D797" s="53" t="s">
        <v>508</v>
      </c>
      <c r="E797" s="53">
        <v>2</v>
      </c>
      <c r="F797" s="53" t="s">
        <v>225</v>
      </c>
    </row>
    <row r="798" s="37" customFormat="1" customHeight="1" spans="1:6">
      <c r="A798" s="44">
        <v>796</v>
      </c>
      <c r="B798" s="53" t="s">
        <v>503</v>
      </c>
      <c r="C798" s="53" t="s">
        <v>222</v>
      </c>
      <c r="D798" s="53" t="s">
        <v>508</v>
      </c>
      <c r="E798" s="53">
        <v>2</v>
      </c>
      <c r="F798" s="53" t="s">
        <v>225</v>
      </c>
    </row>
    <row r="799" s="37" customFormat="1" customHeight="1" spans="1:6">
      <c r="A799" s="44">
        <v>797</v>
      </c>
      <c r="B799" s="53" t="s">
        <v>503</v>
      </c>
      <c r="C799" s="53" t="s">
        <v>222</v>
      </c>
      <c r="D799" s="53" t="s">
        <v>508</v>
      </c>
      <c r="E799" s="53">
        <v>2</v>
      </c>
      <c r="F799" s="53" t="s">
        <v>225</v>
      </c>
    </row>
    <row r="800" s="37" customFormat="1" customHeight="1" spans="1:6">
      <c r="A800" s="44">
        <v>798</v>
      </c>
      <c r="B800" s="53" t="s">
        <v>503</v>
      </c>
      <c r="C800" s="53" t="s">
        <v>222</v>
      </c>
      <c r="D800" s="53" t="s">
        <v>509</v>
      </c>
      <c r="E800" s="53">
        <v>2</v>
      </c>
      <c r="F800" s="53" t="s">
        <v>225</v>
      </c>
    </row>
    <row r="801" s="37" customFormat="1" customHeight="1" spans="1:6">
      <c r="A801" s="44">
        <v>799</v>
      </c>
      <c r="B801" s="53" t="s">
        <v>503</v>
      </c>
      <c r="C801" s="53" t="s">
        <v>222</v>
      </c>
      <c r="D801" s="53" t="s">
        <v>510</v>
      </c>
      <c r="E801" s="53">
        <v>4</v>
      </c>
      <c r="F801" s="53" t="s">
        <v>225</v>
      </c>
    </row>
    <row r="802" s="37" customFormat="1" customHeight="1" spans="1:6">
      <c r="A802" s="44">
        <v>800</v>
      </c>
      <c r="B802" s="53" t="s">
        <v>503</v>
      </c>
      <c r="C802" s="53" t="s">
        <v>222</v>
      </c>
      <c r="D802" s="53" t="s">
        <v>511</v>
      </c>
      <c r="E802" s="53">
        <v>2</v>
      </c>
      <c r="F802" s="53" t="s">
        <v>225</v>
      </c>
    </row>
    <row r="803" s="37" customFormat="1" customHeight="1" spans="1:6">
      <c r="A803" s="44">
        <v>801</v>
      </c>
      <c r="B803" s="53" t="s">
        <v>503</v>
      </c>
      <c r="C803" s="53" t="s">
        <v>222</v>
      </c>
      <c r="D803" s="53" t="s">
        <v>512</v>
      </c>
      <c r="E803" s="53">
        <v>2</v>
      </c>
      <c r="F803" s="53" t="s">
        <v>225</v>
      </c>
    </row>
    <row r="804" s="37" customFormat="1" customHeight="1" spans="1:6">
      <c r="A804" s="44">
        <v>802</v>
      </c>
      <c r="B804" s="53" t="s">
        <v>503</v>
      </c>
      <c r="C804" s="53" t="s">
        <v>222</v>
      </c>
      <c r="D804" s="53" t="s">
        <v>512</v>
      </c>
      <c r="E804" s="53">
        <v>2</v>
      </c>
      <c r="F804" s="53" t="s">
        <v>225</v>
      </c>
    </row>
    <row r="805" s="37" customFormat="1" customHeight="1" spans="1:6">
      <c r="A805" s="44">
        <v>803</v>
      </c>
      <c r="B805" s="53" t="s">
        <v>503</v>
      </c>
      <c r="C805" s="53" t="s">
        <v>294</v>
      </c>
      <c r="D805" s="53" t="s">
        <v>513</v>
      </c>
      <c r="E805" s="53">
        <v>1</v>
      </c>
      <c r="F805" s="53" t="s">
        <v>225</v>
      </c>
    </row>
    <row r="806" s="37" customFormat="1" customHeight="1" spans="1:6">
      <c r="A806" s="44">
        <v>804</v>
      </c>
      <c r="B806" s="53" t="s">
        <v>503</v>
      </c>
      <c r="C806" s="53" t="s">
        <v>294</v>
      </c>
      <c r="D806" s="53" t="s">
        <v>513</v>
      </c>
      <c r="E806" s="53">
        <v>1</v>
      </c>
      <c r="F806" s="53" t="s">
        <v>225</v>
      </c>
    </row>
    <row r="807" s="37" customFormat="1" customHeight="1" spans="1:6">
      <c r="A807" s="44">
        <v>805</v>
      </c>
      <c r="B807" s="53" t="s">
        <v>503</v>
      </c>
      <c r="C807" s="53" t="s">
        <v>294</v>
      </c>
      <c r="D807" s="53" t="s">
        <v>513</v>
      </c>
      <c r="E807" s="53">
        <v>6</v>
      </c>
      <c r="F807" s="53" t="s">
        <v>225</v>
      </c>
    </row>
    <row r="808" s="37" customFormat="1" customHeight="1" spans="1:6">
      <c r="A808" s="44">
        <v>806</v>
      </c>
      <c r="B808" s="53" t="s">
        <v>503</v>
      </c>
      <c r="C808" s="53" t="s">
        <v>294</v>
      </c>
      <c r="D808" s="53" t="s">
        <v>508</v>
      </c>
      <c r="E808" s="53">
        <v>2</v>
      </c>
      <c r="F808" s="53" t="s">
        <v>225</v>
      </c>
    </row>
    <row r="809" s="37" customFormat="1" customHeight="1" spans="1:6">
      <c r="A809" s="44">
        <v>807</v>
      </c>
      <c r="B809" s="53" t="s">
        <v>503</v>
      </c>
      <c r="C809" s="53" t="s">
        <v>294</v>
      </c>
      <c r="D809" s="53" t="s">
        <v>508</v>
      </c>
      <c r="E809" s="53">
        <v>2</v>
      </c>
      <c r="F809" s="53" t="s">
        <v>225</v>
      </c>
    </row>
    <row r="810" s="37" customFormat="1" customHeight="1" spans="1:6">
      <c r="A810" s="44">
        <v>808</v>
      </c>
      <c r="B810" s="53" t="s">
        <v>503</v>
      </c>
      <c r="C810" s="53" t="s">
        <v>238</v>
      </c>
      <c r="D810" s="53" t="s">
        <v>514</v>
      </c>
      <c r="E810" s="53">
        <v>7</v>
      </c>
      <c r="F810" s="53" t="s">
        <v>225</v>
      </c>
    </row>
    <row r="811" s="37" customFormat="1" customHeight="1" spans="1:6">
      <c r="A811" s="44">
        <v>809</v>
      </c>
      <c r="B811" s="53" t="s">
        <v>503</v>
      </c>
      <c r="C811" s="53" t="s">
        <v>222</v>
      </c>
      <c r="D811" s="53" t="s">
        <v>515</v>
      </c>
      <c r="E811" s="53">
        <v>1</v>
      </c>
      <c r="F811" s="53" t="s">
        <v>225</v>
      </c>
    </row>
    <row r="812" s="37" customFormat="1" customHeight="1" spans="1:6">
      <c r="A812" s="44">
        <v>810</v>
      </c>
      <c r="B812" s="53" t="s">
        <v>503</v>
      </c>
      <c r="C812" s="53" t="s">
        <v>222</v>
      </c>
      <c r="D812" s="53" t="s">
        <v>516</v>
      </c>
      <c r="E812" s="53">
        <v>1</v>
      </c>
      <c r="F812" s="53" t="s">
        <v>225</v>
      </c>
    </row>
    <row r="813" s="37" customFormat="1" customHeight="1" spans="1:6">
      <c r="A813" s="44">
        <v>811</v>
      </c>
      <c r="B813" s="53" t="s">
        <v>503</v>
      </c>
      <c r="C813" s="53" t="s">
        <v>294</v>
      </c>
      <c r="D813" s="53" t="s">
        <v>517</v>
      </c>
      <c r="E813" s="53">
        <v>2</v>
      </c>
      <c r="F813" s="53" t="s">
        <v>225</v>
      </c>
    </row>
    <row r="814" s="37" customFormat="1" customHeight="1" spans="1:6">
      <c r="A814" s="44">
        <v>812</v>
      </c>
      <c r="B814" s="53" t="s">
        <v>503</v>
      </c>
      <c r="C814" s="53" t="s">
        <v>294</v>
      </c>
      <c r="D814" s="53" t="s">
        <v>518</v>
      </c>
      <c r="E814" s="53">
        <v>2</v>
      </c>
      <c r="F814" s="53" t="s">
        <v>225</v>
      </c>
    </row>
    <row r="815" s="37" customFormat="1" customHeight="1" spans="1:6">
      <c r="A815" s="44">
        <v>813</v>
      </c>
      <c r="B815" s="53" t="s">
        <v>519</v>
      </c>
      <c r="C815" s="53" t="s">
        <v>8</v>
      </c>
      <c r="D815" s="53" t="s">
        <v>520</v>
      </c>
      <c r="E815" s="53">
        <v>7</v>
      </c>
      <c r="F815" s="53" t="s">
        <v>225</v>
      </c>
    </row>
    <row r="816" s="37" customFormat="1" customHeight="1" spans="1:6">
      <c r="A816" s="44">
        <v>814</v>
      </c>
      <c r="B816" s="53" t="s">
        <v>519</v>
      </c>
      <c r="C816" s="53" t="s">
        <v>274</v>
      </c>
      <c r="D816" s="53" t="s">
        <v>521</v>
      </c>
      <c r="E816" s="53">
        <v>18</v>
      </c>
      <c r="F816" s="53" t="s">
        <v>225</v>
      </c>
    </row>
    <row r="817" s="37" customFormat="1" customHeight="1" spans="1:6">
      <c r="A817" s="44">
        <v>815</v>
      </c>
      <c r="B817" s="53" t="s">
        <v>519</v>
      </c>
      <c r="C817" s="53" t="s">
        <v>8</v>
      </c>
      <c r="D817" s="53" t="s">
        <v>522</v>
      </c>
      <c r="E817" s="53">
        <v>7</v>
      </c>
      <c r="F817" s="53" t="s">
        <v>225</v>
      </c>
    </row>
    <row r="818" s="37" customFormat="1" customHeight="1" spans="1:6">
      <c r="A818" s="44">
        <v>816</v>
      </c>
      <c r="B818" s="53" t="s">
        <v>519</v>
      </c>
      <c r="C818" s="53" t="s">
        <v>274</v>
      </c>
      <c r="D818" s="53" t="s">
        <v>523</v>
      </c>
      <c r="E818" s="53">
        <v>55</v>
      </c>
      <c r="F818" s="53" t="s">
        <v>225</v>
      </c>
    </row>
    <row r="819" s="37" customFormat="1" customHeight="1" spans="1:6">
      <c r="A819" s="44">
        <v>817</v>
      </c>
      <c r="B819" s="53" t="s">
        <v>519</v>
      </c>
      <c r="C819" s="53" t="s">
        <v>274</v>
      </c>
      <c r="D819" s="53" t="s">
        <v>524</v>
      </c>
      <c r="E819" s="53">
        <v>4</v>
      </c>
      <c r="F819" s="53" t="s">
        <v>225</v>
      </c>
    </row>
    <row r="820" s="37" customFormat="1" customHeight="1" spans="1:6">
      <c r="A820" s="44">
        <v>818</v>
      </c>
      <c r="B820" s="53" t="s">
        <v>519</v>
      </c>
      <c r="C820" s="53" t="s">
        <v>274</v>
      </c>
      <c r="D820" s="53" t="s">
        <v>525</v>
      </c>
      <c r="E820" s="53">
        <v>15</v>
      </c>
      <c r="F820" s="53" t="s">
        <v>225</v>
      </c>
    </row>
    <row r="821" s="37" customFormat="1" customHeight="1" spans="1:6">
      <c r="A821" s="44">
        <v>819</v>
      </c>
      <c r="B821" s="53" t="s">
        <v>519</v>
      </c>
      <c r="C821" s="53" t="s">
        <v>274</v>
      </c>
      <c r="D821" s="53" t="s">
        <v>526</v>
      </c>
      <c r="E821" s="53">
        <v>10</v>
      </c>
      <c r="F821" s="53" t="s">
        <v>225</v>
      </c>
    </row>
    <row r="822" s="37" customFormat="1" customHeight="1" spans="1:6">
      <c r="A822" s="44">
        <v>820</v>
      </c>
      <c r="B822" s="53" t="s">
        <v>519</v>
      </c>
      <c r="C822" s="53" t="s">
        <v>8</v>
      </c>
      <c r="D822" s="53" t="s">
        <v>527</v>
      </c>
      <c r="E822" s="53">
        <v>8</v>
      </c>
      <c r="F822" s="53" t="s">
        <v>225</v>
      </c>
    </row>
    <row r="823" s="37" customFormat="1" customHeight="1" spans="1:6">
      <c r="A823" s="44">
        <v>821</v>
      </c>
      <c r="B823" s="53" t="s">
        <v>519</v>
      </c>
      <c r="C823" s="53" t="s">
        <v>8</v>
      </c>
      <c r="D823" s="53" t="s">
        <v>528</v>
      </c>
      <c r="E823" s="53">
        <v>20</v>
      </c>
      <c r="F823" s="53" t="s">
        <v>225</v>
      </c>
    </row>
    <row r="824" s="37" customFormat="1" customHeight="1" spans="1:6">
      <c r="A824" s="44">
        <v>822</v>
      </c>
      <c r="B824" s="53" t="s">
        <v>519</v>
      </c>
      <c r="C824" s="53" t="s">
        <v>274</v>
      </c>
      <c r="D824" s="53" t="s">
        <v>529</v>
      </c>
      <c r="E824" s="53">
        <v>27</v>
      </c>
      <c r="F824" s="53" t="s">
        <v>225</v>
      </c>
    </row>
    <row r="825" s="37" customFormat="1" customHeight="1" spans="1:6">
      <c r="A825" s="44">
        <v>823</v>
      </c>
      <c r="B825" s="53" t="s">
        <v>519</v>
      </c>
      <c r="C825" s="53" t="s">
        <v>8</v>
      </c>
      <c r="D825" s="53" t="s">
        <v>530</v>
      </c>
      <c r="E825" s="53">
        <v>1</v>
      </c>
      <c r="F825" s="53" t="s">
        <v>225</v>
      </c>
    </row>
    <row r="826" s="37" customFormat="1" customHeight="1" spans="1:6">
      <c r="A826" s="44">
        <v>824</v>
      </c>
      <c r="B826" s="53" t="s">
        <v>519</v>
      </c>
      <c r="C826" s="53" t="s">
        <v>8</v>
      </c>
      <c r="D826" s="53" t="s">
        <v>530</v>
      </c>
      <c r="E826" s="53">
        <v>2</v>
      </c>
      <c r="F826" s="53" t="s">
        <v>225</v>
      </c>
    </row>
    <row r="827" s="37" customFormat="1" customHeight="1" spans="1:6">
      <c r="A827" s="44">
        <v>825</v>
      </c>
      <c r="B827" s="53" t="s">
        <v>519</v>
      </c>
      <c r="C827" s="53" t="s">
        <v>8</v>
      </c>
      <c r="D827" s="53" t="s">
        <v>337</v>
      </c>
      <c r="E827" s="53">
        <v>10</v>
      </c>
      <c r="F827" s="53" t="s">
        <v>225</v>
      </c>
    </row>
    <row r="828" s="37" customFormat="1" customHeight="1" spans="1:6">
      <c r="A828" s="44">
        <v>826</v>
      </c>
      <c r="B828" s="53" t="s">
        <v>519</v>
      </c>
      <c r="C828" s="53" t="s">
        <v>8</v>
      </c>
      <c r="D828" s="53" t="s">
        <v>337</v>
      </c>
      <c r="E828" s="53">
        <v>10</v>
      </c>
      <c r="F828" s="53" t="s">
        <v>225</v>
      </c>
    </row>
    <row r="829" s="37" customFormat="1" customHeight="1" spans="1:6">
      <c r="A829" s="44">
        <v>827</v>
      </c>
      <c r="B829" s="53" t="s">
        <v>519</v>
      </c>
      <c r="C829" s="53" t="s">
        <v>274</v>
      </c>
      <c r="D829" s="53" t="s">
        <v>531</v>
      </c>
      <c r="E829" s="53">
        <v>116</v>
      </c>
      <c r="F829" s="53" t="s">
        <v>225</v>
      </c>
    </row>
    <row r="830" s="37" customFormat="1" customHeight="1" spans="1:6">
      <c r="A830" s="44">
        <v>828</v>
      </c>
      <c r="B830" s="53" t="s">
        <v>519</v>
      </c>
      <c r="C830" s="53" t="s">
        <v>532</v>
      </c>
      <c r="D830" s="53" t="s">
        <v>533</v>
      </c>
      <c r="E830" s="53">
        <v>12</v>
      </c>
      <c r="F830" s="53" t="s">
        <v>225</v>
      </c>
    </row>
    <row r="831" s="37" customFormat="1" customHeight="1" spans="1:6">
      <c r="A831" s="44">
        <v>829</v>
      </c>
      <c r="B831" s="53" t="s">
        <v>519</v>
      </c>
      <c r="C831" s="53" t="s">
        <v>532</v>
      </c>
      <c r="D831" s="53" t="s">
        <v>534</v>
      </c>
      <c r="E831" s="53">
        <v>63</v>
      </c>
      <c r="F831" s="53" t="s">
        <v>225</v>
      </c>
    </row>
    <row r="832" s="37" customFormat="1" customHeight="1" spans="1:6">
      <c r="A832" s="44">
        <v>830</v>
      </c>
      <c r="B832" s="53" t="s">
        <v>519</v>
      </c>
      <c r="C832" s="53" t="s">
        <v>532</v>
      </c>
      <c r="D832" s="53" t="s">
        <v>535</v>
      </c>
      <c r="E832" s="53">
        <v>171</v>
      </c>
      <c r="F832" s="53" t="s">
        <v>225</v>
      </c>
    </row>
    <row r="833" s="37" customFormat="1" customHeight="1" spans="1:6">
      <c r="A833" s="44">
        <v>831</v>
      </c>
      <c r="B833" s="53" t="s">
        <v>519</v>
      </c>
      <c r="C833" s="53" t="s">
        <v>532</v>
      </c>
      <c r="D833" s="53" t="s">
        <v>535</v>
      </c>
      <c r="E833" s="53">
        <v>7</v>
      </c>
      <c r="F833" s="53" t="s">
        <v>225</v>
      </c>
    </row>
    <row r="834" s="37" customFormat="1" customHeight="1" spans="1:6">
      <c r="A834" s="44">
        <v>832</v>
      </c>
      <c r="B834" s="53" t="s">
        <v>519</v>
      </c>
      <c r="C834" s="53" t="s">
        <v>532</v>
      </c>
      <c r="D834" s="53" t="s">
        <v>536</v>
      </c>
      <c r="E834" s="53">
        <v>29</v>
      </c>
      <c r="F834" s="53" t="s">
        <v>225</v>
      </c>
    </row>
    <row r="835" s="37" customFormat="1" customHeight="1" spans="1:6">
      <c r="A835" s="44">
        <v>833</v>
      </c>
      <c r="B835" s="53" t="s">
        <v>519</v>
      </c>
      <c r="C835" s="53" t="s">
        <v>532</v>
      </c>
      <c r="D835" s="53" t="s">
        <v>537</v>
      </c>
      <c r="E835" s="53">
        <v>174</v>
      </c>
      <c r="F835" s="53" t="s">
        <v>225</v>
      </c>
    </row>
    <row r="836" s="37" customFormat="1" customHeight="1" spans="1:6">
      <c r="A836" s="44">
        <v>834</v>
      </c>
      <c r="B836" s="53" t="s">
        <v>519</v>
      </c>
      <c r="C836" s="53" t="s">
        <v>532</v>
      </c>
      <c r="D836" s="53" t="s">
        <v>538</v>
      </c>
      <c r="E836" s="53">
        <v>1</v>
      </c>
      <c r="F836" s="53" t="s">
        <v>225</v>
      </c>
    </row>
    <row r="837" s="37" customFormat="1" customHeight="1" spans="1:6">
      <c r="A837" s="44">
        <v>835</v>
      </c>
      <c r="B837" s="53" t="s">
        <v>519</v>
      </c>
      <c r="C837" s="53" t="s">
        <v>274</v>
      </c>
      <c r="D837" s="53" t="s">
        <v>539</v>
      </c>
      <c r="E837" s="53">
        <v>30</v>
      </c>
      <c r="F837" s="53" t="s">
        <v>225</v>
      </c>
    </row>
    <row r="838" s="37" customFormat="1" customHeight="1" spans="1:6">
      <c r="A838" s="44">
        <v>836</v>
      </c>
      <c r="B838" s="53" t="s">
        <v>519</v>
      </c>
      <c r="C838" s="53" t="s">
        <v>274</v>
      </c>
      <c r="D838" s="53" t="s">
        <v>539</v>
      </c>
      <c r="E838" s="53">
        <v>8</v>
      </c>
      <c r="F838" s="53" t="s">
        <v>225</v>
      </c>
    </row>
    <row r="839" s="37" customFormat="1" customHeight="1" spans="1:6">
      <c r="A839" s="44">
        <v>837</v>
      </c>
      <c r="B839" s="53" t="s">
        <v>519</v>
      </c>
      <c r="C839" s="53" t="s">
        <v>274</v>
      </c>
      <c r="D839" s="53" t="s">
        <v>540</v>
      </c>
      <c r="E839" s="53">
        <v>1</v>
      </c>
      <c r="F839" s="53" t="s">
        <v>225</v>
      </c>
    </row>
    <row r="840" s="37" customFormat="1" customHeight="1" spans="1:6">
      <c r="A840" s="44">
        <v>838</v>
      </c>
      <c r="B840" s="53" t="s">
        <v>519</v>
      </c>
      <c r="C840" s="53" t="s">
        <v>274</v>
      </c>
      <c r="D840" s="53" t="s">
        <v>541</v>
      </c>
      <c r="E840" s="53">
        <v>3</v>
      </c>
      <c r="F840" s="53" t="s">
        <v>225</v>
      </c>
    </row>
    <row r="841" s="37" customFormat="1" customHeight="1" spans="1:6">
      <c r="A841" s="44">
        <v>839</v>
      </c>
      <c r="B841" s="53" t="s">
        <v>519</v>
      </c>
      <c r="C841" s="53" t="s">
        <v>274</v>
      </c>
      <c r="D841" s="53" t="s">
        <v>541</v>
      </c>
      <c r="E841" s="53">
        <v>3</v>
      </c>
      <c r="F841" s="53" t="s">
        <v>225</v>
      </c>
    </row>
    <row r="842" s="37" customFormat="1" customHeight="1" spans="1:6">
      <c r="A842" s="44">
        <v>840</v>
      </c>
      <c r="B842" s="53" t="s">
        <v>519</v>
      </c>
      <c r="C842" s="53" t="s">
        <v>274</v>
      </c>
      <c r="D842" s="53" t="s">
        <v>541</v>
      </c>
      <c r="E842" s="53">
        <v>3</v>
      </c>
      <c r="F842" s="53" t="s">
        <v>225</v>
      </c>
    </row>
    <row r="843" s="37" customFormat="1" customHeight="1" spans="1:6">
      <c r="A843" s="44">
        <v>841</v>
      </c>
      <c r="B843" s="53" t="s">
        <v>519</v>
      </c>
      <c r="C843" s="53" t="s">
        <v>274</v>
      </c>
      <c r="D843" s="53" t="s">
        <v>541</v>
      </c>
      <c r="E843" s="53">
        <v>3</v>
      </c>
      <c r="F843" s="53" t="s">
        <v>225</v>
      </c>
    </row>
    <row r="844" s="37" customFormat="1" customHeight="1" spans="1:6">
      <c r="A844" s="44">
        <v>842</v>
      </c>
      <c r="B844" s="53" t="s">
        <v>519</v>
      </c>
      <c r="C844" s="53" t="s">
        <v>274</v>
      </c>
      <c r="D844" s="53" t="s">
        <v>541</v>
      </c>
      <c r="E844" s="53">
        <v>3</v>
      </c>
      <c r="F844" s="53" t="s">
        <v>225</v>
      </c>
    </row>
    <row r="845" s="37" customFormat="1" customHeight="1" spans="1:6">
      <c r="A845" s="44">
        <v>843</v>
      </c>
      <c r="B845" s="53" t="s">
        <v>519</v>
      </c>
      <c r="C845" s="53" t="s">
        <v>274</v>
      </c>
      <c r="D845" s="53" t="s">
        <v>541</v>
      </c>
      <c r="E845" s="53">
        <v>3</v>
      </c>
      <c r="F845" s="53" t="s">
        <v>225</v>
      </c>
    </row>
    <row r="846" s="37" customFormat="1" customHeight="1" spans="1:6">
      <c r="A846" s="44">
        <v>844</v>
      </c>
      <c r="B846" s="53" t="s">
        <v>519</v>
      </c>
      <c r="C846" s="53" t="s">
        <v>274</v>
      </c>
      <c r="D846" s="53" t="s">
        <v>541</v>
      </c>
      <c r="E846" s="53">
        <v>3</v>
      </c>
      <c r="F846" s="53" t="s">
        <v>225</v>
      </c>
    </row>
    <row r="847" s="37" customFormat="1" customHeight="1" spans="1:6">
      <c r="A847" s="44">
        <v>845</v>
      </c>
      <c r="B847" s="53" t="s">
        <v>519</v>
      </c>
      <c r="C847" s="53" t="s">
        <v>274</v>
      </c>
      <c r="D847" s="53" t="s">
        <v>541</v>
      </c>
      <c r="E847" s="53">
        <v>3</v>
      </c>
      <c r="F847" s="53" t="s">
        <v>225</v>
      </c>
    </row>
    <row r="848" s="37" customFormat="1" customHeight="1" spans="1:6">
      <c r="A848" s="44">
        <v>846</v>
      </c>
      <c r="B848" s="53" t="s">
        <v>519</v>
      </c>
      <c r="C848" s="53" t="s">
        <v>274</v>
      </c>
      <c r="D848" s="53" t="s">
        <v>541</v>
      </c>
      <c r="E848" s="53">
        <v>3</v>
      </c>
      <c r="F848" s="53" t="s">
        <v>225</v>
      </c>
    </row>
    <row r="849" s="37" customFormat="1" customHeight="1" spans="1:6">
      <c r="A849" s="44">
        <v>847</v>
      </c>
      <c r="B849" s="53" t="s">
        <v>519</v>
      </c>
      <c r="C849" s="53" t="s">
        <v>274</v>
      </c>
      <c r="D849" s="53" t="s">
        <v>541</v>
      </c>
      <c r="E849" s="53">
        <v>3</v>
      </c>
      <c r="F849" s="53" t="s">
        <v>225</v>
      </c>
    </row>
    <row r="850" s="37" customFormat="1" customHeight="1" spans="1:6">
      <c r="A850" s="44">
        <v>848</v>
      </c>
      <c r="B850" s="53" t="s">
        <v>519</v>
      </c>
      <c r="C850" s="53" t="s">
        <v>274</v>
      </c>
      <c r="D850" s="53" t="s">
        <v>541</v>
      </c>
      <c r="E850" s="53">
        <v>3</v>
      </c>
      <c r="F850" s="53" t="s">
        <v>225</v>
      </c>
    </row>
    <row r="851" s="37" customFormat="1" customHeight="1" spans="1:6">
      <c r="A851" s="44">
        <v>849</v>
      </c>
      <c r="B851" s="53" t="s">
        <v>519</v>
      </c>
      <c r="C851" s="53" t="s">
        <v>274</v>
      </c>
      <c r="D851" s="53" t="s">
        <v>542</v>
      </c>
      <c r="E851" s="53">
        <v>3</v>
      </c>
      <c r="F851" s="53" t="s">
        <v>225</v>
      </c>
    </row>
    <row r="852" s="37" customFormat="1" customHeight="1" spans="1:6">
      <c r="A852" s="44">
        <v>850</v>
      </c>
      <c r="B852" s="53" t="s">
        <v>519</v>
      </c>
      <c r="C852" s="53" t="s">
        <v>274</v>
      </c>
      <c r="D852" s="53" t="s">
        <v>542</v>
      </c>
      <c r="E852" s="53">
        <v>3</v>
      </c>
      <c r="F852" s="53" t="s">
        <v>225</v>
      </c>
    </row>
    <row r="853" s="37" customFormat="1" customHeight="1" spans="1:6">
      <c r="A853" s="44">
        <v>851</v>
      </c>
      <c r="B853" s="53" t="s">
        <v>519</v>
      </c>
      <c r="C853" s="53" t="s">
        <v>274</v>
      </c>
      <c r="D853" s="53" t="s">
        <v>542</v>
      </c>
      <c r="E853" s="53">
        <v>3</v>
      </c>
      <c r="F853" s="53" t="s">
        <v>225</v>
      </c>
    </row>
    <row r="854" s="37" customFormat="1" customHeight="1" spans="1:6">
      <c r="A854" s="44">
        <v>852</v>
      </c>
      <c r="B854" s="53" t="s">
        <v>519</v>
      </c>
      <c r="C854" s="53" t="s">
        <v>274</v>
      </c>
      <c r="D854" s="53" t="s">
        <v>542</v>
      </c>
      <c r="E854" s="53">
        <v>3</v>
      </c>
      <c r="F854" s="53" t="s">
        <v>225</v>
      </c>
    </row>
    <row r="855" s="37" customFormat="1" customHeight="1" spans="1:6">
      <c r="A855" s="44">
        <v>853</v>
      </c>
      <c r="B855" s="53" t="s">
        <v>519</v>
      </c>
      <c r="C855" s="53" t="s">
        <v>274</v>
      </c>
      <c r="D855" s="53" t="s">
        <v>542</v>
      </c>
      <c r="E855" s="53">
        <v>3</v>
      </c>
      <c r="F855" s="53" t="s">
        <v>225</v>
      </c>
    </row>
    <row r="856" s="37" customFormat="1" customHeight="1" spans="1:6">
      <c r="A856" s="44">
        <v>854</v>
      </c>
      <c r="B856" s="53" t="s">
        <v>519</v>
      </c>
      <c r="C856" s="53" t="s">
        <v>274</v>
      </c>
      <c r="D856" s="53" t="s">
        <v>542</v>
      </c>
      <c r="E856" s="53">
        <v>3</v>
      </c>
      <c r="F856" s="53" t="s">
        <v>225</v>
      </c>
    </row>
    <row r="857" s="37" customFormat="1" customHeight="1" spans="1:6">
      <c r="A857" s="44">
        <v>855</v>
      </c>
      <c r="B857" s="53" t="s">
        <v>519</v>
      </c>
      <c r="C857" s="53" t="s">
        <v>274</v>
      </c>
      <c r="D857" s="53" t="s">
        <v>542</v>
      </c>
      <c r="E857" s="53">
        <v>3</v>
      </c>
      <c r="F857" s="53" t="s">
        <v>225</v>
      </c>
    </row>
    <row r="858" s="37" customFormat="1" customHeight="1" spans="1:6">
      <c r="A858" s="44">
        <v>856</v>
      </c>
      <c r="B858" s="53" t="s">
        <v>519</v>
      </c>
      <c r="C858" s="53" t="s">
        <v>274</v>
      </c>
      <c r="D858" s="53" t="s">
        <v>542</v>
      </c>
      <c r="E858" s="53">
        <v>3</v>
      </c>
      <c r="F858" s="53" t="s">
        <v>225</v>
      </c>
    </row>
    <row r="859" s="37" customFormat="1" customHeight="1" spans="1:6">
      <c r="A859" s="44">
        <v>857</v>
      </c>
      <c r="B859" s="53" t="s">
        <v>543</v>
      </c>
      <c r="C859" s="53" t="s">
        <v>222</v>
      </c>
      <c r="D859" s="53" t="s">
        <v>544</v>
      </c>
      <c r="E859" s="53">
        <v>2</v>
      </c>
      <c r="F859" s="53" t="s">
        <v>225</v>
      </c>
    </row>
    <row r="860" s="37" customFormat="1" customHeight="1" spans="1:6">
      <c r="A860" s="44">
        <v>858</v>
      </c>
      <c r="B860" s="53" t="s">
        <v>543</v>
      </c>
      <c r="C860" s="53" t="s">
        <v>222</v>
      </c>
      <c r="D860" s="53" t="s">
        <v>545</v>
      </c>
      <c r="E860" s="53">
        <v>3</v>
      </c>
      <c r="F860" s="53" t="s">
        <v>225</v>
      </c>
    </row>
    <row r="861" s="37" customFormat="1" customHeight="1" spans="1:6">
      <c r="A861" s="44">
        <v>859</v>
      </c>
      <c r="B861" s="53" t="s">
        <v>546</v>
      </c>
      <c r="C861" s="53" t="s">
        <v>222</v>
      </c>
      <c r="D861" s="53" t="s">
        <v>547</v>
      </c>
      <c r="E861" s="53">
        <v>1</v>
      </c>
      <c r="F861" s="53" t="s">
        <v>225</v>
      </c>
    </row>
    <row r="862" s="37" customFormat="1" customHeight="1" spans="1:6">
      <c r="A862" s="44">
        <v>860</v>
      </c>
      <c r="B862" s="53" t="s">
        <v>546</v>
      </c>
      <c r="C862" s="53" t="s">
        <v>222</v>
      </c>
      <c r="D862" s="53" t="s">
        <v>547</v>
      </c>
      <c r="E862" s="53">
        <v>1</v>
      </c>
      <c r="F862" s="53" t="s">
        <v>225</v>
      </c>
    </row>
    <row r="863" s="37" customFormat="1" customHeight="1" spans="1:6">
      <c r="A863" s="44">
        <v>861</v>
      </c>
      <c r="B863" s="53" t="s">
        <v>546</v>
      </c>
      <c r="C863" s="53" t="s">
        <v>222</v>
      </c>
      <c r="D863" s="53" t="s">
        <v>547</v>
      </c>
      <c r="E863" s="53">
        <v>1</v>
      </c>
      <c r="F863" s="53" t="s">
        <v>225</v>
      </c>
    </row>
    <row r="864" s="37" customFormat="1" customHeight="1" spans="1:6">
      <c r="A864" s="44">
        <v>862</v>
      </c>
      <c r="B864" s="53" t="s">
        <v>546</v>
      </c>
      <c r="C864" s="53" t="s">
        <v>222</v>
      </c>
      <c r="D864" s="53" t="s">
        <v>547</v>
      </c>
      <c r="E864" s="53">
        <v>1</v>
      </c>
      <c r="F864" s="53" t="s">
        <v>225</v>
      </c>
    </row>
    <row r="865" s="37" customFormat="1" customHeight="1" spans="1:6">
      <c r="A865" s="44">
        <v>863</v>
      </c>
      <c r="B865" s="53" t="s">
        <v>548</v>
      </c>
      <c r="C865" s="53" t="s">
        <v>8</v>
      </c>
      <c r="D865" s="53" t="s">
        <v>549</v>
      </c>
      <c r="E865" s="53">
        <v>2</v>
      </c>
      <c r="F865" s="53" t="s">
        <v>15</v>
      </c>
    </row>
    <row r="866" s="37" customFormat="1" customHeight="1" spans="1:6">
      <c r="A866" s="44">
        <v>864</v>
      </c>
      <c r="B866" s="53" t="s">
        <v>548</v>
      </c>
      <c r="C866" s="53" t="s">
        <v>8</v>
      </c>
      <c r="D866" s="53" t="s">
        <v>549</v>
      </c>
      <c r="E866" s="53">
        <v>2</v>
      </c>
      <c r="F866" s="53" t="s">
        <v>15</v>
      </c>
    </row>
    <row r="867" s="37" customFormat="1" customHeight="1" spans="1:6">
      <c r="A867" s="44">
        <v>865</v>
      </c>
      <c r="B867" s="53" t="s">
        <v>550</v>
      </c>
      <c r="C867" s="53" t="s">
        <v>551</v>
      </c>
      <c r="D867" s="53" t="s">
        <v>552</v>
      </c>
      <c r="E867" s="53">
        <v>5</v>
      </c>
      <c r="F867" s="53" t="s">
        <v>10</v>
      </c>
    </row>
    <row r="868" s="37" customFormat="1" customHeight="1" spans="1:6">
      <c r="A868" s="44">
        <v>866</v>
      </c>
      <c r="B868" s="53" t="s">
        <v>550</v>
      </c>
      <c r="C868" s="53" t="s">
        <v>412</v>
      </c>
      <c r="D868" s="53" t="s">
        <v>553</v>
      </c>
      <c r="E868" s="53">
        <v>2</v>
      </c>
      <c r="F868" s="53" t="s">
        <v>448</v>
      </c>
    </row>
    <row r="869" s="37" customFormat="1" customHeight="1" spans="1:6">
      <c r="A869" s="44">
        <v>867</v>
      </c>
      <c r="B869" s="53" t="s">
        <v>550</v>
      </c>
      <c r="C869" s="53" t="s">
        <v>554</v>
      </c>
      <c r="D869" s="53" t="s">
        <v>555</v>
      </c>
      <c r="E869" s="53">
        <v>1</v>
      </c>
      <c r="F869" s="53" t="s">
        <v>448</v>
      </c>
    </row>
    <row r="870" s="37" customFormat="1" customHeight="1" spans="1:6">
      <c r="A870" s="44">
        <v>868</v>
      </c>
      <c r="B870" s="53" t="s">
        <v>550</v>
      </c>
      <c r="C870" s="53" t="s">
        <v>412</v>
      </c>
      <c r="D870" s="53" t="s">
        <v>556</v>
      </c>
      <c r="E870" s="53">
        <v>1</v>
      </c>
      <c r="F870" s="53" t="s">
        <v>448</v>
      </c>
    </row>
    <row r="871" s="37" customFormat="1" customHeight="1" spans="1:6">
      <c r="A871" s="44">
        <v>869</v>
      </c>
      <c r="B871" s="53" t="s">
        <v>550</v>
      </c>
      <c r="C871" s="53" t="s">
        <v>554</v>
      </c>
      <c r="D871" s="53" t="s">
        <v>557</v>
      </c>
      <c r="E871" s="53">
        <v>2</v>
      </c>
      <c r="F871" s="53" t="s">
        <v>448</v>
      </c>
    </row>
    <row r="872" s="37" customFormat="1" customHeight="1" spans="1:6">
      <c r="A872" s="44">
        <v>870</v>
      </c>
      <c r="B872" s="53" t="s">
        <v>550</v>
      </c>
      <c r="C872" s="53" t="s">
        <v>294</v>
      </c>
      <c r="D872" s="53" t="s">
        <v>558</v>
      </c>
      <c r="E872" s="53">
        <v>1</v>
      </c>
      <c r="F872" s="53" t="s">
        <v>225</v>
      </c>
    </row>
    <row r="873" s="37" customFormat="1" customHeight="1" spans="1:6">
      <c r="A873" s="44">
        <v>871</v>
      </c>
      <c r="B873" s="53" t="s">
        <v>550</v>
      </c>
      <c r="C873" s="53" t="s">
        <v>294</v>
      </c>
      <c r="D873" s="53" t="s">
        <v>559</v>
      </c>
      <c r="E873" s="53">
        <v>1</v>
      </c>
      <c r="F873" s="53" t="s">
        <v>225</v>
      </c>
    </row>
    <row r="874" s="37" customFormat="1" customHeight="1" spans="1:6">
      <c r="A874" s="44">
        <v>872</v>
      </c>
      <c r="B874" s="53" t="s">
        <v>560</v>
      </c>
      <c r="C874" s="53" t="s">
        <v>561</v>
      </c>
      <c r="D874" s="53" t="s">
        <v>562</v>
      </c>
      <c r="E874" s="53">
        <v>150</v>
      </c>
      <c r="F874" s="53" t="s">
        <v>563</v>
      </c>
    </row>
    <row r="875" s="37" customFormat="1" customHeight="1" spans="1:6">
      <c r="A875" s="44">
        <v>873</v>
      </c>
      <c r="B875" s="53" t="s">
        <v>560</v>
      </c>
      <c r="C875" s="53" t="s">
        <v>561</v>
      </c>
      <c r="D875" s="53" t="s">
        <v>562</v>
      </c>
      <c r="E875" s="53">
        <v>100</v>
      </c>
      <c r="F875" s="53" t="s">
        <v>563</v>
      </c>
    </row>
    <row r="876" s="37" customFormat="1" customHeight="1" spans="1:6">
      <c r="A876" s="44">
        <v>874</v>
      </c>
      <c r="B876" s="53" t="s">
        <v>560</v>
      </c>
      <c r="C876" s="53" t="s">
        <v>561</v>
      </c>
      <c r="D876" s="53" t="s">
        <v>562</v>
      </c>
      <c r="E876" s="53">
        <v>500</v>
      </c>
      <c r="F876" s="53" t="s">
        <v>563</v>
      </c>
    </row>
    <row r="877" s="37" customFormat="1" customHeight="1" spans="1:6">
      <c r="A877" s="44">
        <v>875</v>
      </c>
      <c r="B877" s="53" t="s">
        <v>560</v>
      </c>
      <c r="C877" s="53" t="s">
        <v>561</v>
      </c>
      <c r="D877" s="53" t="s">
        <v>562</v>
      </c>
      <c r="E877" s="53">
        <v>100</v>
      </c>
      <c r="F877" s="53" t="s">
        <v>563</v>
      </c>
    </row>
    <row r="878" s="37" customFormat="1" customHeight="1" spans="1:6">
      <c r="A878" s="44">
        <v>876</v>
      </c>
      <c r="B878" s="53" t="s">
        <v>564</v>
      </c>
      <c r="C878" s="53">
        <v>304</v>
      </c>
      <c r="D878" s="53" t="s">
        <v>565</v>
      </c>
      <c r="E878" s="53">
        <v>9</v>
      </c>
      <c r="F878" s="53" t="s">
        <v>15</v>
      </c>
    </row>
    <row r="879" s="37" customFormat="1" customHeight="1" spans="1:6">
      <c r="A879" s="44">
        <v>877</v>
      </c>
      <c r="B879" s="53" t="s">
        <v>566</v>
      </c>
      <c r="C879" s="53" t="s">
        <v>451</v>
      </c>
      <c r="D879" s="53" t="s">
        <v>567</v>
      </c>
      <c r="E879" s="53">
        <v>3</v>
      </c>
      <c r="F879" s="53" t="s">
        <v>15</v>
      </c>
    </row>
    <row r="880" s="37" customFormat="1" customHeight="1" spans="1:6">
      <c r="A880" s="44">
        <v>878</v>
      </c>
      <c r="B880" s="53" t="s">
        <v>566</v>
      </c>
      <c r="C880" s="53" t="s">
        <v>451</v>
      </c>
      <c r="D880" s="53" t="s">
        <v>567</v>
      </c>
      <c r="E880" s="53">
        <v>4</v>
      </c>
      <c r="F880" s="53" t="s">
        <v>15</v>
      </c>
    </row>
    <row r="881" s="37" customFormat="1" customHeight="1" spans="1:6">
      <c r="A881" s="44">
        <v>879</v>
      </c>
      <c r="B881" s="53" t="s">
        <v>566</v>
      </c>
      <c r="C881" s="53" t="s">
        <v>451</v>
      </c>
      <c r="D881" s="53" t="s">
        <v>567</v>
      </c>
      <c r="E881" s="53">
        <v>3</v>
      </c>
      <c r="F881" s="53" t="s">
        <v>15</v>
      </c>
    </row>
    <row r="882" s="37" customFormat="1" customHeight="1" spans="1:6">
      <c r="A882" s="44">
        <v>880</v>
      </c>
      <c r="B882" s="53" t="s">
        <v>566</v>
      </c>
      <c r="C882" s="53" t="s">
        <v>451</v>
      </c>
      <c r="D882" s="53" t="s">
        <v>568</v>
      </c>
      <c r="E882" s="53">
        <v>5</v>
      </c>
      <c r="F882" s="53" t="s">
        <v>15</v>
      </c>
    </row>
    <row r="883" s="37" customFormat="1" customHeight="1" spans="1:6">
      <c r="A883" s="44">
        <v>881</v>
      </c>
      <c r="B883" s="53" t="s">
        <v>566</v>
      </c>
      <c r="C883" s="53" t="s">
        <v>451</v>
      </c>
      <c r="D883" s="53" t="s">
        <v>568</v>
      </c>
      <c r="E883" s="53">
        <v>5</v>
      </c>
      <c r="F883" s="53" t="s">
        <v>15</v>
      </c>
    </row>
    <row r="884" s="37" customFormat="1" customHeight="1" spans="1:6">
      <c r="A884" s="44">
        <v>882</v>
      </c>
      <c r="B884" s="53" t="s">
        <v>566</v>
      </c>
      <c r="C884" s="53" t="s">
        <v>451</v>
      </c>
      <c r="D884" s="53" t="s">
        <v>568</v>
      </c>
      <c r="E884" s="53">
        <v>5</v>
      </c>
      <c r="F884" s="53" t="s">
        <v>15</v>
      </c>
    </row>
    <row r="885" s="37" customFormat="1" customHeight="1" spans="1:6">
      <c r="A885" s="44">
        <v>883</v>
      </c>
      <c r="B885" s="53" t="s">
        <v>566</v>
      </c>
      <c r="C885" s="53" t="s">
        <v>451</v>
      </c>
      <c r="D885" s="53" t="s">
        <v>569</v>
      </c>
      <c r="E885" s="53">
        <v>5</v>
      </c>
      <c r="F885" s="53" t="s">
        <v>15</v>
      </c>
    </row>
    <row r="886" s="37" customFormat="1" customHeight="1" spans="1:6">
      <c r="A886" s="44">
        <v>884</v>
      </c>
      <c r="B886" s="53" t="s">
        <v>566</v>
      </c>
      <c r="C886" s="53" t="s">
        <v>451</v>
      </c>
      <c r="D886" s="53" t="s">
        <v>569</v>
      </c>
      <c r="E886" s="53">
        <v>5</v>
      </c>
      <c r="F886" s="53" t="s">
        <v>15</v>
      </c>
    </row>
    <row r="887" s="37" customFormat="1" customHeight="1" spans="1:6">
      <c r="A887" s="44">
        <v>885</v>
      </c>
      <c r="B887" s="53" t="s">
        <v>566</v>
      </c>
      <c r="C887" s="53" t="s">
        <v>451</v>
      </c>
      <c r="D887" s="53" t="s">
        <v>569</v>
      </c>
      <c r="E887" s="53">
        <v>5</v>
      </c>
      <c r="F887" s="53" t="s">
        <v>15</v>
      </c>
    </row>
    <row r="888" s="37" customFormat="1" customHeight="1" spans="1:6">
      <c r="A888" s="44">
        <v>886</v>
      </c>
      <c r="B888" s="53" t="s">
        <v>566</v>
      </c>
      <c r="C888" s="53" t="s">
        <v>451</v>
      </c>
      <c r="D888" s="53" t="s">
        <v>570</v>
      </c>
      <c r="E888" s="53">
        <v>4</v>
      </c>
      <c r="F888" s="53" t="s">
        <v>15</v>
      </c>
    </row>
    <row r="889" s="37" customFormat="1" customHeight="1" spans="1:6">
      <c r="A889" s="44">
        <v>887</v>
      </c>
      <c r="B889" s="53" t="s">
        <v>566</v>
      </c>
      <c r="C889" s="53" t="s">
        <v>451</v>
      </c>
      <c r="D889" s="53" t="s">
        <v>570</v>
      </c>
      <c r="E889" s="53">
        <v>5</v>
      </c>
      <c r="F889" s="53" t="s">
        <v>15</v>
      </c>
    </row>
    <row r="890" s="37" customFormat="1" customHeight="1" spans="1:6">
      <c r="A890" s="44">
        <v>888</v>
      </c>
      <c r="B890" s="53" t="s">
        <v>566</v>
      </c>
      <c r="C890" s="53" t="s">
        <v>451</v>
      </c>
      <c r="D890" s="53" t="s">
        <v>571</v>
      </c>
      <c r="E890" s="53">
        <v>4</v>
      </c>
      <c r="F890" s="53" t="s">
        <v>15</v>
      </c>
    </row>
    <row r="891" s="37" customFormat="1" customHeight="1" spans="1:6">
      <c r="A891" s="44">
        <v>889</v>
      </c>
      <c r="B891" s="53" t="s">
        <v>566</v>
      </c>
      <c r="C891" s="53" t="s">
        <v>451</v>
      </c>
      <c r="D891" s="53" t="s">
        <v>572</v>
      </c>
      <c r="E891" s="53">
        <v>5</v>
      </c>
      <c r="F891" s="53" t="s">
        <v>15</v>
      </c>
    </row>
    <row r="892" s="37" customFormat="1" customHeight="1" spans="1:6">
      <c r="A892" s="44">
        <v>890</v>
      </c>
      <c r="B892" s="53" t="s">
        <v>566</v>
      </c>
      <c r="C892" s="53" t="s">
        <v>451</v>
      </c>
      <c r="D892" s="53" t="s">
        <v>572</v>
      </c>
      <c r="E892" s="53">
        <v>5</v>
      </c>
      <c r="F892" s="53" t="s">
        <v>15</v>
      </c>
    </row>
    <row r="893" s="37" customFormat="1" customHeight="1" spans="1:6">
      <c r="A893" s="44">
        <v>891</v>
      </c>
      <c r="B893" s="53" t="s">
        <v>566</v>
      </c>
      <c r="C893" s="53" t="s">
        <v>451</v>
      </c>
      <c r="D893" s="53" t="s">
        <v>572</v>
      </c>
      <c r="E893" s="53">
        <v>5</v>
      </c>
      <c r="F893" s="53" t="s">
        <v>15</v>
      </c>
    </row>
    <row r="894" s="37" customFormat="1" customHeight="1" spans="1:6">
      <c r="A894" s="44">
        <v>892</v>
      </c>
      <c r="B894" s="53" t="s">
        <v>566</v>
      </c>
      <c r="C894" s="53" t="s">
        <v>451</v>
      </c>
      <c r="D894" s="53" t="s">
        <v>573</v>
      </c>
      <c r="E894" s="53">
        <v>5</v>
      </c>
      <c r="F894" s="53" t="s">
        <v>15</v>
      </c>
    </row>
    <row r="895" s="37" customFormat="1" customHeight="1" spans="1:6">
      <c r="A895" s="44">
        <v>893</v>
      </c>
      <c r="B895" s="53" t="s">
        <v>566</v>
      </c>
      <c r="C895" s="53" t="s">
        <v>451</v>
      </c>
      <c r="D895" s="53" t="s">
        <v>573</v>
      </c>
      <c r="E895" s="53">
        <v>5</v>
      </c>
      <c r="F895" s="53" t="s">
        <v>15</v>
      </c>
    </row>
    <row r="896" s="37" customFormat="1" customHeight="1" spans="1:6">
      <c r="A896" s="44">
        <v>894</v>
      </c>
      <c r="B896" s="53" t="s">
        <v>566</v>
      </c>
      <c r="C896" s="53" t="s">
        <v>451</v>
      </c>
      <c r="D896" s="53" t="s">
        <v>573</v>
      </c>
      <c r="E896" s="53">
        <v>5</v>
      </c>
      <c r="F896" s="53" t="s">
        <v>15</v>
      </c>
    </row>
    <row r="897" s="37" customFormat="1" customHeight="1" spans="1:6">
      <c r="A897" s="44">
        <v>895</v>
      </c>
      <c r="B897" s="53" t="s">
        <v>566</v>
      </c>
      <c r="C897" s="53" t="s">
        <v>451</v>
      </c>
      <c r="D897" s="53" t="s">
        <v>574</v>
      </c>
      <c r="E897" s="53">
        <v>5</v>
      </c>
      <c r="F897" s="53" t="s">
        <v>15</v>
      </c>
    </row>
    <row r="898" s="37" customFormat="1" customHeight="1" spans="1:6">
      <c r="A898" s="44">
        <v>896</v>
      </c>
      <c r="B898" s="53" t="s">
        <v>566</v>
      </c>
      <c r="C898" s="53" t="s">
        <v>451</v>
      </c>
      <c r="D898" s="53" t="s">
        <v>574</v>
      </c>
      <c r="E898" s="53">
        <v>5</v>
      </c>
      <c r="F898" s="53" t="s">
        <v>15</v>
      </c>
    </row>
    <row r="899" s="37" customFormat="1" customHeight="1" spans="1:6">
      <c r="A899" s="44">
        <v>897</v>
      </c>
      <c r="B899" s="53" t="s">
        <v>566</v>
      </c>
      <c r="C899" s="53" t="s">
        <v>451</v>
      </c>
      <c r="D899" s="53" t="s">
        <v>574</v>
      </c>
      <c r="E899" s="53">
        <v>3</v>
      </c>
      <c r="F899" s="53" t="s">
        <v>15</v>
      </c>
    </row>
    <row r="900" s="37" customFormat="1" customHeight="1" spans="1:6">
      <c r="A900" s="44">
        <v>898</v>
      </c>
      <c r="B900" s="53" t="s">
        <v>566</v>
      </c>
      <c r="C900" s="53" t="s">
        <v>451</v>
      </c>
      <c r="D900" s="53" t="s">
        <v>575</v>
      </c>
      <c r="E900" s="53">
        <v>3</v>
      </c>
      <c r="F900" s="53" t="s">
        <v>15</v>
      </c>
    </row>
    <row r="901" s="37" customFormat="1" customHeight="1" spans="1:6">
      <c r="A901" s="44">
        <v>899</v>
      </c>
      <c r="B901" s="53" t="s">
        <v>566</v>
      </c>
      <c r="C901" s="53" t="s">
        <v>451</v>
      </c>
      <c r="D901" s="53" t="s">
        <v>575</v>
      </c>
      <c r="E901" s="53">
        <v>3</v>
      </c>
      <c r="F901" s="53" t="s">
        <v>15</v>
      </c>
    </row>
    <row r="902" s="37" customFormat="1" customHeight="1" spans="1:6">
      <c r="A902" s="44">
        <v>900</v>
      </c>
      <c r="B902" s="53" t="s">
        <v>566</v>
      </c>
      <c r="C902" s="53" t="s">
        <v>451</v>
      </c>
      <c r="D902" s="53" t="s">
        <v>575</v>
      </c>
      <c r="E902" s="53">
        <v>2</v>
      </c>
      <c r="F902" s="53" t="s">
        <v>15</v>
      </c>
    </row>
    <row r="903" s="37" customFormat="1" customHeight="1" spans="1:6">
      <c r="A903" s="44">
        <v>901</v>
      </c>
      <c r="B903" s="53" t="s">
        <v>566</v>
      </c>
      <c r="C903" s="53" t="s">
        <v>451</v>
      </c>
      <c r="D903" s="53" t="s">
        <v>576</v>
      </c>
      <c r="E903" s="53">
        <v>4</v>
      </c>
      <c r="F903" s="53" t="s">
        <v>15</v>
      </c>
    </row>
    <row r="904" s="37" customFormat="1" customHeight="1" spans="1:6">
      <c r="A904" s="44">
        <v>902</v>
      </c>
      <c r="B904" s="53" t="s">
        <v>566</v>
      </c>
      <c r="C904" s="53" t="s">
        <v>451</v>
      </c>
      <c r="D904" s="53" t="s">
        <v>576</v>
      </c>
      <c r="E904" s="53">
        <v>5</v>
      </c>
      <c r="F904" s="53" t="s">
        <v>15</v>
      </c>
    </row>
    <row r="905" s="37" customFormat="1" customHeight="1" spans="1:6">
      <c r="A905" s="44">
        <v>903</v>
      </c>
      <c r="B905" s="53" t="s">
        <v>566</v>
      </c>
      <c r="C905" s="53" t="s">
        <v>451</v>
      </c>
      <c r="D905" s="53" t="s">
        <v>577</v>
      </c>
      <c r="E905" s="53">
        <v>5</v>
      </c>
      <c r="F905" s="53" t="s">
        <v>15</v>
      </c>
    </row>
    <row r="906" s="37" customFormat="1" customHeight="1" spans="1:6">
      <c r="A906" s="44">
        <v>904</v>
      </c>
      <c r="B906" s="53" t="s">
        <v>566</v>
      </c>
      <c r="C906" s="53" t="s">
        <v>451</v>
      </c>
      <c r="D906" s="53" t="s">
        <v>577</v>
      </c>
      <c r="E906" s="53">
        <v>5</v>
      </c>
      <c r="F906" s="53" t="s">
        <v>15</v>
      </c>
    </row>
    <row r="907" s="37" customFormat="1" customHeight="1" spans="1:6">
      <c r="A907" s="44">
        <v>905</v>
      </c>
      <c r="B907" s="53" t="s">
        <v>566</v>
      </c>
      <c r="C907" s="53" t="s">
        <v>451</v>
      </c>
      <c r="D907" s="53" t="s">
        <v>577</v>
      </c>
      <c r="E907" s="53">
        <v>5</v>
      </c>
      <c r="F907" s="53" t="s">
        <v>15</v>
      </c>
    </row>
    <row r="908" s="37" customFormat="1" customHeight="1" spans="1:6">
      <c r="A908" s="44">
        <v>906</v>
      </c>
      <c r="B908" s="53" t="s">
        <v>566</v>
      </c>
      <c r="C908" s="53" t="s">
        <v>451</v>
      </c>
      <c r="D908" s="53" t="s">
        <v>578</v>
      </c>
      <c r="E908" s="53">
        <v>4</v>
      </c>
      <c r="F908" s="53" t="s">
        <v>15</v>
      </c>
    </row>
    <row r="909" s="37" customFormat="1" customHeight="1" spans="1:6">
      <c r="A909" s="44">
        <v>907</v>
      </c>
      <c r="B909" s="53" t="s">
        <v>566</v>
      </c>
      <c r="C909" s="53" t="s">
        <v>451</v>
      </c>
      <c r="D909" s="53" t="s">
        <v>578</v>
      </c>
      <c r="E909" s="53">
        <v>2</v>
      </c>
      <c r="F909" s="53" t="s">
        <v>15</v>
      </c>
    </row>
    <row r="910" s="37" customFormat="1" customHeight="1" spans="1:6">
      <c r="A910" s="44">
        <v>908</v>
      </c>
      <c r="B910" s="53" t="s">
        <v>579</v>
      </c>
      <c r="C910" s="53" t="s">
        <v>451</v>
      </c>
      <c r="D910" s="53" t="s">
        <v>580</v>
      </c>
      <c r="E910" s="53">
        <v>5</v>
      </c>
      <c r="F910" s="53" t="s">
        <v>15</v>
      </c>
    </row>
    <row r="911" s="37" customFormat="1" customHeight="1" spans="1:6">
      <c r="A911" s="44">
        <v>909</v>
      </c>
      <c r="B911" s="53" t="s">
        <v>579</v>
      </c>
      <c r="C911" s="53" t="s">
        <v>451</v>
      </c>
      <c r="D911" s="53" t="s">
        <v>581</v>
      </c>
      <c r="E911" s="53">
        <v>5</v>
      </c>
      <c r="F911" s="53" t="s">
        <v>15</v>
      </c>
    </row>
    <row r="912" s="37" customFormat="1" customHeight="1" spans="1:6">
      <c r="A912" s="44">
        <v>910</v>
      </c>
      <c r="B912" s="53" t="s">
        <v>579</v>
      </c>
      <c r="C912" s="53" t="s">
        <v>451</v>
      </c>
      <c r="D912" s="53" t="s">
        <v>582</v>
      </c>
      <c r="E912" s="53">
        <v>4</v>
      </c>
      <c r="F912" s="53" t="s">
        <v>15</v>
      </c>
    </row>
    <row r="913" s="37" customFormat="1" customHeight="1" spans="1:6">
      <c r="A913" s="44">
        <v>911</v>
      </c>
      <c r="B913" s="53" t="s">
        <v>579</v>
      </c>
      <c r="C913" s="53" t="s">
        <v>451</v>
      </c>
      <c r="D913" s="53" t="s">
        <v>582</v>
      </c>
      <c r="E913" s="53">
        <v>10</v>
      </c>
      <c r="F913" s="53" t="s">
        <v>15</v>
      </c>
    </row>
    <row r="914" s="37" customFormat="1" customHeight="1" spans="1:6">
      <c r="A914" s="44">
        <v>912</v>
      </c>
      <c r="B914" s="53" t="s">
        <v>579</v>
      </c>
      <c r="C914" s="53" t="s">
        <v>451</v>
      </c>
      <c r="D914" s="53" t="s">
        <v>583</v>
      </c>
      <c r="E914" s="53">
        <v>5</v>
      </c>
      <c r="F914" s="53" t="s">
        <v>15</v>
      </c>
    </row>
    <row r="915" s="37" customFormat="1" customHeight="1" spans="1:6">
      <c r="A915" s="44">
        <v>913</v>
      </c>
      <c r="B915" s="53" t="s">
        <v>579</v>
      </c>
      <c r="C915" s="53" t="s">
        <v>451</v>
      </c>
      <c r="D915" s="53" t="s">
        <v>583</v>
      </c>
      <c r="E915" s="53">
        <v>12</v>
      </c>
      <c r="F915" s="53" t="s">
        <v>15</v>
      </c>
    </row>
    <row r="916" s="37" customFormat="1" customHeight="1" spans="1:6">
      <c r="A916" s="44">
        <v>914</v>
      </c>
      <c r="B916" s="53" t="s">
        <v>579</v>
      </c>
      <c r="C916" s="53" t="s">
        <v>451</v>
      </c>
      <c r="D916" s="53" t="s">
        <v>584</v>
      </c>
      <c r="E916" s="53">
        <v>5</v>
      </c>
      <c r="F916" s="53" t="s">
        <v>15</v>
      </c>
    </row>
    <row r="917" s="37" customFormat="1" customHeight="1" spans="1:6">
      <c r="A917" s="44">
        <v>915</v>
      </c>
      <c r="B917" s="53" t="s">
        <v>579</v>
      </c>
      <c r="C917" s="53" t="s">
        <v>451</v>
      </c>
      <c r="D917" s="53" t="s">
        <v>584</v>
      </c>
      <c r="E917" s="53">
        <v>18</v>
      </c>
      <c r="F917" s="53" t="s">
        <v>15</v>
      </c>
    </row>
    <row r="918" s="37" customFormat="1" customHeight="1" spans="1:6">
      <c r="A918" s="44">
        <v>916</v>
      </c>
      <c r="B918" s="53" t="s">
        <v>579</v>
      </c>
      <c r="C918" s="53" t="s">
        <v>451</v>
      </c>
      <c r="D918" s="53" t="s">
        <v>584</v>
      </c>
      <c r="E918" s="53">
        <v>15</v>
      </c>
      <c r="F918" s="53" t="s">
        <v>15</v>
      </c>
    </row>
    <row r="919" s="37" customFormat="1" customHeight="1" spans="1:6">
      <c r="A919" s="44">
        <v>917</v>
      </c>
      <c r="B919" s="53" t="s">
        <v>579</v>
      </c>
      <c r="C919" s="53" t="s">
        <v>451</v>
      </c>
      <c r="D919" s="53" t="s">
        <v>584</v>
      </c>
      <c r="E919" s="53">
        <v>20</v>
      </c>
      <c r="F919" s="53" t="s">
        <v>15</v>
      </c>
    </row>
    <row r="920" s="37" customFormat="1" customHeight="1" spans="1:6">
      <c r="A920" s="44">
        <v>918</v>
      </c>
      <c r="B920" s="53" t="s">
        <v>585</v>
      </c>
      <c r="C920" s="53" t="s">
        <v>451</v>
      </c>
      <c r="D920" s="53" t="s">
        <v>586</v>
      </c>
      <c r="E920" s="53">
        <v>11</v>
      </c>
      <c r="F920" s="53" t="s">
        <v>15</v>
      </c>
    </row>
    <row r="921" s="37" customFormat="1" customHeight="1" spans="1:6">
      <c r="A921" s="44">
        <v>919</v>
      </c>
      <c r="B921" s="53" t="s">
        <v>585</v>
      </c>
      <c r="C921" s="53" t="s">
        <v>451</v>
      </c>
      <c r="D921" s="53" t="s">
        <v>586</v>
      </c>
      <c r="E921" s="53">
        <v>15</v>
      </c>
      <c r="F921" s="53" t="s">
        <v>15</v>
      </c>
    </row>
    <row r="922" s="37" customFormat="1" customHeight="1" spans="1:6">
      <c r="A922" s="44">
        <v>920</v>
      </c>
      <c r="B922" s="53" t="s">
        <v>585</v>
      </c>
      <c r="C922" s="53" t="s">
        <v>451</v>
      </c>
      <c r="D922" s="53" t="s">
        <v>586</v>
      </c>
      <c r="E922" s="53">
        <v>2</v>
      </c>
      <c r="F922" s="53" t="s">
        <v>15</v>
      </c>
    </row>
    <row r="923" s="37" customFormat="1" customHeight="1" spans="1:6">
      <c r="A923" s="44">
        <v>921</v>
      </c>
      <c r="B923" s="53" t="s">
        <v>585</v>
      </c>
      <c r="C923" s="53" t="s">
        <v>451</v>
      </c>
      <c r="D923" s="53" t="s">
        <v>587</v>
      </c>
      <c r="E923" s="53">
        <v>3</v>
      </c>
      <c r="F923" s="53" t="s">
        <v>15</v>
      </c>
    </row>
    <row r="924" s="37" customFormat="1" customHeight="1" spans="1:6">
      <c r="A924" s="44">
        <v>922</v>
      </c>
      <c r="B924" s="53" t="s">
        <v>585</v>
      </c>
      <c r="C924" s="53" t="s">
        <v>451</v>
      </c>
      <c r="D924" s="53" t="s">
        <v>587</v>
      </c>
      <c r="E924" s="53">
        <v>5</v>
      </c>
      <c r="F924" s="53" t="s">
        <v>15</v>
      </c>
    </row>
    <row r="925" s="37" customFormat="1" customHeight="1" spans="1:6">
      <c r="A925" s="44">
        <v>923</v>
      </c>
      <c r="B925" s="53" t="s">
        <v>585</v>
      </c>
      <c r="C925" s="53" t="s">
        <v>451</v>
      </c>
      <c r="D925" s="53" t="s">
        <v>588</v>
      </c>
      <c r="E925" s="53">
        <v>5</v>
      </c>
      <c r="F925" s="53" t="s">
        <v>15</v>
      </c>
    </row>
    <row r="926" s="37" customFormat="1" customHeight="1" spans="1:6">
      <c r="A926" s="44">
        <v>924</v>
      </c>
      <c r="B926" s="53" t="s">
        <v>585</v>
      </c>
      <c r="C926" s="53" t="s">
        <v>451</v>
      </c>
      <c r="D926" s="53" t="s">
        <v>589</v>
      </c>
      <c r="E926" s="53">
        <v>4</v>
      </c>
      <c r="F926" s="53" t="s">
        <v>15</v>
      </c>
    </row>
    <row r="927" s="37" customFormat="1" customHeight="1" spans="1:6">
      <c r="A927" s="44">
        <v>925</v>
      </c>
      <c r="B927" s="53" t="s">
        <v>585</v>
      </c>
      <c r="C927" s="53" t="s">
        <v>451</v>
      </c>
      <c r="D927" s="53" t="s">
        <v>589</v>
      </c>
      <c r="E927" s="53">
        <v>5</v>
      </c>
      <c r="F927" s="53" t="s">
        <v>15</v>
      </c>
    </row>
    <row r="928" s="37" customFormat="1" customHeight="1" spans="1:6">
      <c r="A928" s="44">
        <v>926</v>
      </c>
      <c r="B928" s="53" t="s">
        <v>585</v>
      </c>
      <c r="C928" s="53" t="s">
        <v>451</v>
      </c>
      <c r="D928" s="53" t="s">
        <v>590</v>
      </c>
      <c r="E928" s="53">
        <v>1</v>
      </c>
      <c r="F928" s="53" t="s">
        <v>15</v>
      </c>
    </row>
    <row r="929" s="37" customFormat="1" customHeight="1" spans="1:6">
      <c r="A929" s="44">
        <v>927</v>
      </c>
      <c r="B929" s="53" t="s">
        <v>585</v>
      </c>
      <c r="C929" s="53" t="s">
        <v>451</v>
      </c>
      <c r="D929" s="53" t="s">
        <v>590</v>
      </c>
      <c r="E929" s="53">
        <v>21</v>
      </c>
      <c r="F929" s="53" t="s">
        <v>15</v>
      </c>
    </row>
    <row r="930" s="37" customFormat="1" customHeight="1" spans="1:6">
      <c r="A930" s="44">
        <v>928</v>
      </c>
      <c r="B930" s="53" t="s">
        <v>585</v>
      </c>
      <c r="C930" s="53" t="s">
        <v>451</v>
      </c>
      <c r="D930" s="53" t="s">
        <v>591</v>
      </c>
      <c r="E930" s="53">
        <v>2</v>
      </c>
      <c r="F930" s="53" t="s">
        <v>15</v>
      </c>
    </row>
    <row r="931" s="37" customFormat="1" customHeight="1" spans="1:6">
      <c r="A931" s="44">
        <v>929</v>
      </c>
      <c r="B931" s="53" t="s">
        <v>585</v>
      </c>
      <c r="C931" s="53" t="s">
        <v>451</v>
      </c>
      <c r="D931" s="53" t="s">
        <v>591</v>
      </c>
      <c r="E931" s="53">
        <v>2</v>
      </c>
      <c r="F931" s="53" t="s">
        <v>15</v>
      </c>
    </row>
    <row r="932" s="37" customFormat="1" customHeight="1" spans="1:6">
      <c r="A932" s="44">
        <v>930</v>
      </c>
      <c r="B932" s="53" t="s">
        <v>585</v>
      </c>
      <c r="C932" s="53" t="s">
        <v>451</v>
      </c>
      <c r="D932" s="53" t="s">
        <v>591</v>
      </c>
      <c r="E932" s="53">
        <v>2</v>
      </c>
      <c r="F932" s="53" t="s">
        <v>15</v>
      </c>
    </row>
    <row r="933" s="37" customFormat="1" customHeight="1" spans="1:6">
      <c r="A933" s="44">
        <v>931</v>
      </c>
      <c r="B933" s="53" t="s">
        <v>585</v>
      </c>
      <c r="C933" s="53" t="s">
        <v>451</v>
      </c>
      <c r="D933" s="53" t="s">
        <v>592</v>
      </c>
      <c r="E933" s="53">
        <v>13</v>
      </c>
      <c r="F933" s="53" t="s">
        <v>15</v>
      </c>
    </row>
    <row r="934" s="37" customFormat="1" customHeight="1" spans="1:6">
      <c r="A934" s="44">
        <v>932</v>
      </c>
      <c r="B934" s="53" t="s">
        <v>585</v>
      </c>
      <c r="C934" s="53" t="s">
        <v>451</v>
      </c>
      <c r="D934" s="53" t="s">
        <v>592</v>
      </c>
      <c r="E934" s="53">
        <v>15</v>
      </c>
      <c r="F934" s="53" t="s">
        <v>15</v>
      </c>
    </row>
    <row r="935" s="37" customFormat="1" customHeight="1" spans="1:6">
      <c r="A935" s="44">
        <v>933</v>
      </c>
      <c r="B935" s="53" t="s">
        <v>585</v>
      </c>
      <c r="C935" s="53" t="s">
        <v>451</v>
      </c>
      <c r="D935" s="53" t="s">
        <v>592</v>
      </c>
      <c r="E935" s="53">
        <v>13</v>
      </c>
      <c r="F935" s="53" t="s">
        <v>15</v>
      </c>
    </row>
    <row r="936" s="37" customFormat="1" customHeight="1" spans="1:6">
      <c r="A936" s="44">
        <v>934</v>
      </c>
      <c r="B936" s="53" t="s">
        <v>585</v>
      </c>
      <c r="C936" s="53" t="s">
        <v>451</v>
      </c>
      <c r="D936" s="53" t="s">
        <v>593</v>
      </c>
      <c r="E936" s="53">
        <v>20</v>
      </c>
      <c r="F936" s="53" t="s">
        <v>15</v>
      </c>
    </row>
    <row r="937" s="37" customFormat="1" customHeight="1" spans="1:6">
      <c r="A937" s="44">
        <v>935</v>
      </c>
      <c r="B937" s="53" t="s">
        <v>585</v>
      </c>
      <c r="C937" s="53" t="s">
        <v>451</v>
      </c>
      <c r="D937" s="53" t="s">
        <v>593</v>
      </c>
      <c r="E937" s="53">
        <v>20</v>
      </c>
      <c r="F937" s="53" t="s">
        <v>15</v>
      </c>
    </row>
    <row r="938" s="37" customFormat="1" customHeight="1" spans="1:6">
      <c r="A938" s="44">
        <v>936</v>
      </c>
      <c r="B938" s="53" t="s">
        <v>585</v>
      </c>
      <c r="C938" s="53" t="s">
        <v>451</v>
      </c>
      <c r="D938" s="53" t="s">
        <v>593</v>
      </c>
      <c r="E938" s="53">
        <v>20</v>
      </c>
      <c r="F938" s="53" t="s">
        <v>15</v>
      </c>
    </row>
    <row r="939" s="37" customFormat="1" customHeight="1" spans="1:6">
      <c r="A939" s="44">
        <v>937</v>
      </c>
      <c r="B939" s="53" t="s">
        <v>594</v>
      </c>
      <c r="C939" s="53" t="s">
        <v>451</v>
      </c>
      <c r="D939" s="53" t="s">
        <v>595</v>
      </c>
      <c r="E939" s="53">
        <v>1</v>
      </c>
      <c r="F939" s="53" t="s">
        <v>15</v>
      </c>
    </row>
    <row r="940" s="37" customFormat="1" customHeight="1" spans="1:6">
      <c r="A940" s="44">
        <v>938</v>
      </c>
      <c r="B940" s="53" t="s">
        <v>594</v>
      </c>
      <c r="C940" s="53" t="s">
        <v>451</v>
      </c>
      <c r="D940" s="53" t="s">
        <v>596</v>
      </c>
      <c r="E940" s="53">
        <v>8</v>
      </c>
      <c r="F940" s="53" t="s">
        <v>15</v>
      </c>
    </row>
    <row r="941" s="37" customFormat="1" customHeight="1" spans="1:6">
      <c r="A941" s="44">
        <v>939</v>
      </c>
      <c r="B941" s="53" t="s">
        <v>594</v>
      </c>
      <c r="C941" s="53" t="s">
        <v>451</v>
      </c>
      <c r="D941" s="53" t="s">
        <v>596</v>
      </c>
      <c r="E941" s="53">
        <v>8</v>
      </c>
      <c r="F941" s="53" t="s">
        <v>15</v>
      </c>
    </row>
    <row r="942" s="37" customFormat="1" customHeight="1" spans="1:6">
      <c r="A942" s="44">
        <v>940</v>
      </c>
      <c r="B942" s="53" t="s">
        <v>594</v>
      </c>
      <c r="C942" s="53" t="s">
        <v>451</v>
      </c>
      <c r="D942" s="53" t="s">
        <v>597</v>
      </c>
      <c r="E942" s="53">
        <v>10</v>
      </c>
      <c r="F942" s="53" t="s">
        <v>15</v>
      </c>
    </row>
    <row r="943" s="37" customFormat="1" customHeight="1" spans="1:6">
      <c r="A943" s="44">
        <v>941</v>
      </c>
      <c r="B943" s="53" t="s">
        <v>594</v>
      </c>
      <c r="C943" s="53" t="s">
        <v>451</v>
      </c>
      <c r="D943" s="53" t="s">
        <v>597</v>
      </c>
      <c r="E943" s="53">
        <v>15</v>
      </c>
      <c r="F943" s="53" t="s">
        <v>15</v>
      </c>
    </row>
    <row r="944" s="37" customFormat="1" customHeight="1" spans="1:6">
      <c r="A944" s="44">
        <v>942</v>
      </c>
      <c r="B944" s="53" t="s">
        <v>594</v>
      </c>
      <c r="C944" s="53" t="s">
        <v>451</v>
      </c>
      <c r="D944" s="53" t="s">
        <v>598</v>
      </c>
      <c r="E944" s="53">
        <v>2</v>
      </c>
      <c r="F944" s="53" t="s">
        <v>15</v>
      </c>
    </row>
    <row r="945" s="37" customFormat="1" customHeight="1" spans="1:6">
      <c r="A945" s="44">
        <v>943</v>
      </c>
      <c r="B945" s="53" t="s">
        <v>599</v>
      </c>
      <c r="C945" s="53" t="s">
        <v>408</v>
      </c>
      <c r="D945" s="53" t="s">
        <v>600</v>
      </c>
      <c r="E945" s="53">
        <v>5</v>
      </c>
      <c r="F945" s="53" t="s">
        <v>15</v>
      </c>
    </row>
    <row r="946" s="37" customFormat="1" customHeight="1" spans="1:6">
      <c r="A946" s="44">
        <v>944</v>
      </c>
      <c r="B946" s="53" t="s">
        <v>601</v>
      </c>
      <c r="C946" s="53" t="s">
        <v>412</v>
      </c>
      <c r="D946" s="53" t="s">
        <v>602</v>
      </c>
      <c r="E946" s="53">
        <v>1</v>
      </c>
      <c r="F946" s="53" t="s">
        <v>10</v>
      </c>
    </row>
    <row r="947" s="37" customFormat="1" customHeight="1" spans="1:6">
      <c r="A947" s="44">
        <v>945</v>
      </c>
      <c r="B947" s="53" t="s">
        <v>601</v>
      </c>
      <c r="C947" s="53" t="s">
        <v>412</v>
      </c>
      <c r="D947" s="53" t="s">
        <v>602</v>
      </c>
      <c r="E947" s="53">
        <v>1</v>
      </c>
      <c r="F947" s="53" t="s">
        <v>10</v>
      </c>
    </row>
    <row r="948" s="37" customFormat="1" customHeight="1" spans="1:6">
      <c r="A948" s="44">
        <v>946</v>
      </c>
      <c r="B948" s="53" t="s">
        <v>601</v>
      </c>
      <c r="C948" s="53" t="s">
        <v>412</v>
      </c>
      <c r="D948" s="53" t="s">
        <v>603</v>
      </c>
      <c r="E948" s="53">
        <v>2</v>
      </c>
      <c r="F948" s="53" t="s">
        <v>10</v>
      </c>
    </row>
    <row r="949" s="37" customFormat="1" customHeight="1" spans="1:6">
      <c r="A949" s="44">
        <v>947</v>
      </c>
      <c r="B949" s="53" t="s">
        <v>601</v>
      </c>
      <c r="C949" s="53" t="s">
        <v>412</v>
      </c>
      <c r="D949" s="53" t="s">
        <v>603</v>
      </c>
      <c r="E949" s="53">
        <v>2</v>
      </c>
      <c r="F949" s="53" t="s">
        <v>10</v>
      </c>
    </row>
    <row r="950" s="37" customFormat="1" customHeight="1" spans="1:6">
      <c r="A950" s="44">
        <v>948</v>
      </c>
      <c r="B950" s="53" t="s">
        <v>601</v>
      </c>
      <c r="C950" s="53" t="s">
        <v>412</v>
      </c>
      <c r="D950" s="53" t="s">
        <v>604</v>
      </c>
      <c r="E950" s="53">
        <v>13</v>
      </c>
      <c r="F950" s="53" t="s">
        <v>10</v>
      </c>
    </row>
    <row r="951" s="37" customFormat="1" customHeight="1" spans="1:6">
      <c r="A951" s="44">
        <v>949</v>
      </c>
      <c r="B951" s="53" t="s">
        <v>601</v>
      </c>
      <c r="C951" s="53" t="s">
        <v>412</v>
      </c>
      <c r="D951" s="53" t="s">
        <v>604</v>
      </c>
      <c r="E951" s="53">
        <v>13</v>
      </c>
      <c r="F951" s="53" t="s">
        <v>10</v>
      </c>
    </row>
    <row r="952" s="37" customFormat="1" customHeight="1" spans="1:6">
      <c r="A952" s="44">
        <v>950</v>
      </c>
      <c r="B952" s="53" t="s">
        <v>605</v>
      </c>
      <c r="C952" s="53" t="s">
        <v>606</v>
      </c>
      <c r="D952" s="53" t="s">
        <v>607</v>
      </c>
      <c r="E952" s="53">
        <v>1</v>
      </c>
      <c r="F952" s="53" t="s">
        <v>15</v>
      </c>
    </row>
    <row r="953" s="37" customFormat="1" customHeight="1" spans="1:6">
      <c r="A953" s="44">
        <v>951</v>
      </c>
      <c r="B953" s="53" t="s">
        <v>605</v>
      </c>
      <c r="C953" s="53" t="s">
        <v>606</v>
      </c>
      <c r="D953" s="53" t="s">
        <v>608</v>
      </c>
      <c r="E953" s="53">
        <v>2</v>
      </c>
      <c r="F953" s="53" t="s">
        <v>15</v>
      </c>
    </row>
    <row r="954" s="37" customFormat="1" customHeight="1" spans="1:6">
      <c r="A954" s="44">
        <v>952</v>
      </c>
      <c r="B954" s="53" t="s">
        <v>609</v>
      </c>
      <c r="C954" s="53" t="s">
        <v>606</v>
      </c>
      <c r="D954" s="53" t="s">
        <v>610</v>
      </c>
      <c r="E954" s="53">
        <v>3</v>
      </c>
      <c r="F954" s="53" t="s">
        <v>15</v>
      </c>
    </row>
    <row r="955" s="37" customFormat="1" customHeight="1" spans="1:6">
      <c r="A955" s="44">
        <v>953</v>
      </c>
      <c r="B955" s="53" t="s">
        <v>611</v>
      </c>
      <c r="C955" s="53" t="s">
        <v>606</v>
      </c>
      <c r="D955" s="53" t="s">
        <v>612</v>
      </c>
      <c r="E955" s="53">
        <v>3</v>
      </c>
      <c r="F955" s="53" t="s">
        <v>15</v>
      </c>
    </row>
    <row r="956" s="37" customFormat="1" customHeight="1" spans="1:6">
      <c r="A956" s="44">
        <v>954</v>
      </c>
      <c r="B956" s="53" t="s">
        <v>611</v>
      </c>
      <c r="C956" s="53" t="s">
        <v>606</v>
      </c>
      <c r="D956" s="53" t="s">
        <v>612</v>
      </c>
      <c r="E956" s="53">
        <v>2</v>
      </c>
      <c r="F956" s="53" t="s">
        <v>15</v>
      </c>
    </row>
    <row r="957" s="37" customFormat="1" customHeight="1" spans="1:6">
      <c r="A957" s="44">
        <v>955</v>
      </c>
      <c r="B957" s="53" t="s">
        <v>611</v>
      </c>
      <c r="C957" s="53" t="s">
        <v>606</v>
      </c>
      <c r="D957" s="53" t="s">
        <v>613</v>
      </c>
      <c r="E957" s="53">
        <v>5</v>
      </c>
      <c r="F957" s="53" t="s">
        <v>15</v>
      </c>
    </row>
    <row r="958" s="37" customFormat="1" customHeight="1" spans="1:6">
      <c r="A958" s="44">
        <v>956</v>
      </c>
      <c r="B958" s="53" t="s">
        <v>611</v>
      </c>
      <c r="C958" s="53" t="s">
        <v>606</v>
      </c>
      <c r="D958" s="53" t="s">
        <v>613</v>
      </c>
      <c r="E958" s="53">
        <v>5</v>
      </c>
      <c r="F958" s="53" t="s">
        <v>15</v>
      </c>
    </row>
    <row r="959" s="37" customFormat="1" customHeight="1" spans="1:6">
      <c r="A959" s="44">
        <v>957</v>
      </c>
      <c r="B959" s="53" t="s">
        <v>611</v>
      </c>
      <c r="C959" s="53" t="s">
        <v>606</v>
      </c>
      <c r="D959" s="53" t="s">
        <v>614</v>
      </c>
      <c r="E959" s="53">
        <v>5</v>
      </c>
      <c r="F959" s="53" t="s">
        <v>15</v>
      </c>
    </row>
    <row r="960" s="37" customFormat="1" customHeight="1" spans="1:6">
      <c r="A960" s="44">
        <v>958</v>
      </c>
      <c r="B960" s="53" t="s">
        <v>611</v>
      </c>
      <c r="C960" s="53" t="s">
        <v>615</v>
      </c>
      <c r="D960" s="53" t="s">
        <v>616</v>
      </c>
      <c r="E960" s="53">
        <v>5</v>
      </c>
      <c r="F960" s="53" t="s">
        <v>15</v>
      </c>
    </row>
    <row r="961" s="37" customFormat="1" customHeight="1" spans="1:6">
      <c r="A961" s="44">
        <v>959</v>
      </c>
      <c r="B961" s="53" t="s">
        <v>611</v>
      </c>
      <c r="C961" s="53" t="s">
        <v>615</v>
      </c>
      <c r="D961" s="53" t="s">
        <v>617</v>
      </c>
      <c r="E961" s="53">
        <v>5</v>
      </c>
      <c r="F961" s="53" t="s">
        <v>15</v>
      </c>
    </row>
    <row r="962" s="37" customFormat="1" customHeight="1" spans="1:6">
      <c r="A962" s="44">
        <v>960</v>
      </c>
      <c r="B962" s="53" t="s">
        <v>611</v>
      </c>
      <c r="C962" s="53" t="s">
        <v>606</v>
      </c>
      <c r="D962" s="53" t="s">
        <v>618</v>
      </c>
      <c r="E962" s="53">
        <v>5</v>
      </c>
      <c r="F962" s="53" t="s">
        <v>15</v>
      </c>
    </row>
    <row r="963" s="37" customFormat="1" customHeight="1" spans="1:6">
      <c r="A963" s="44">
        <v>961</v>
      </c>
      <c r="B963" s="53" t="s">
        <v>611</v>
      </c>
      <c r="C963" s="53" t="s">
        <v>606</v>
      </c>
      <c r="D963" s="53" t="s">
        <v>619</v>
      </c>
      <c r="E963" s="53">
        <v>2</v>
      </c>
      <c r="F963" s="53" t="s">
        <v>15</v>
      </c>
    </row>
    <row r="964" s="37" customFormat="1" customHeight="1" spans="1:6">
      <c r="A964" s="44">
        <v>962</v>
      </c>
      <c r="B964" s="53" t="s">
        <v>611</v>
      </c>
      <c r="C964" s="53" t="s">
        <v>606</v>
      </c>
      <c r="D964" s="53" t="s">
        <v>620</v>
      </c>
      <c r="E964" s="53">
        <v>2</v>
      </c>
      <c r="F964" s="53" t="s">
        <v>15</v>
      </c>
    </row>
    <row r="965" s="37" customFormat="1" customHeight="1" spans="1:6">
      <c r="A965" s="44">
        <v>963</v>
      </c>
      <c r="B965" s="53" t="s">
        <v>611</v>
      </c>
      <c r="C965" s="53" t="s">
        <v>606</v>
      </c>
      <c r="D965" s="53" t="s">
        <v>620</v>
      </c>
      <c r="E965" s="53">
        <v>1</v>
      </c>
      <c r="F965" s="53" t="s">
        <v>15</v>
      </c>
    </row>
    <row r="966" s="37" customFormat="1" customHeight="1" spans="1:6">
      <c r="A966" s="44">
        <v>964</v>
      </c>
      <c r="B966" s="53" t="s">
        <v>611</v>
      </c>
      <c r="C966" s="53" t="s">
        <v>606</v>
      </c>
      <c r="D966" s="53" t="s">
        <v>621</v>
      </c>
      <c r="E966" s="53">
        <v>16</v>
      </c>
      <c r="F966" s="53" t="s">
        <v>15</v>
      </c>
    </row>
    <row r="967" s="37" customFormat="1" customHeight="1" spans="1:6">
      <c r="A967" s="44">
        <v>965</v>
      </c>
      <c r="B967" s="53" t="s">
        <v>611</v>
      </c>
      <c r="C967" s="53" t="s">
        <v>606</v>
      </c>
      <c r="D967" s="53" t="s">
        <v>621</v>
      </c>
      <c r="E967" s="53">
        <v>20</v>
      </c>
      <c r="F967" s="53" t="s">
        <v>15</v>
      </c>
    </row>
    <row r="968" s="37" customFormat="1" customHeight="1" spans="1:6">
      <c r="A968" s="44">
        <v>966</v>
      </c>
      <c r="B968" s="53" t="s">
        <v>611</v>
      </c>
      <c r="C968" s="53" t="s">
        <v>606</v>
      </c>
      <c r="D968" s="53" t="s">
        <v>622</v>
      </c>
      <c r="E968" s="53">
        <v>1</v>
      </c>
      <c r="F968" s="53" t="s">
        <v>15</v>
      </c>
    </row>
    <row r="969" s="37" customFormat="1" customHeight="1" spans="1:6">
      <c r="A969" s="44">
        <v>967</v>
      </c>
      <c r="B969" s="53" t="s">
        <v>611</v>
      </c>
      <c r="C969" s="53" t="s">
        <v>606</v>
      </c>
      <c r="D969" s="53" t="s">
        <v>623</v>
      </c>
      <c r="E969" s="53">
        <v>30</v>
      </c>
      <c r="F969" s="53" t="s">
        <v>15</v>
      </c>
    </row>
    <row r="970" s="37" customFormat="1" customHeight="1" spans="1:6">
      <c r="A970" s="44">
        <v>968</v>
      </c>
      <c r="B970" s="53" t="s">
        <v>611</v>
      </c>
      <c r="C970" s="53" t="s">
        <v>606</v>
      </c>
      <c r="D970" s="53" t="s">
        <v>624</v>
      </c>
      <c r="E970" s="53">
        <v>10</v>
      </c>
      <c r="F970" s="53" t="s">
        <v>15</v>
      </c>
    </row>
    <row r="971" s="37" customFormat="1" customHeight="1" spans="1:6">
      <c r="A971" s="44">
        <v>969</v>
      </c>
      <c r="B971" s="53" t="s">
        <v>611</v>
      </c>
      <c r="C971" s="53" t="s">
        <v>606</v>
      </c>
      <c r="D971" s="53" t="s">
        <v>625</v>
      </c>
      <c r="E971" s="53">
        <v>3</v>
      </c>
      <c r="F971" s="53" t="s">
        <v>15</v>
      </c>
    </row>
    <row r="972" s="37" customFormat="1" customHeight="1" spans="1:6">
      <c r="A972" s="44">
        <v>970</v>
      </c>
      <c r="B972" s="53" t="s">
        <v>611</v>
      </c>
      <c r="C972" s="53" t="s">
        <v>606</v>
      </c>
      <c r="D972" s="53" t="s">
        <v>626</v>
      </c>
      <c r="E972" s="53">
        <v>9</v>
      </c>
      <c r="F972" s="53" t="s">
        <v>15</v>
      </c>
    </row>
    <row r="973" s="37" customFormat="1" customHeight="1" spans="1:6">
      <c r="A973" s="44">
        <v>971</v>
      </c>
      <c r="B973" s="53" t="s">
        <v>611</v>
      </c>
      <c r="C973" s="53" t="s">
        <v>606</v>
      </c>
      <c r="D973" s="53" t="s">
        <v>627</v>
      </c>
      <c r="E973" s="53">
        <v>2</v>
      </c>
      <c r="F973" s="53" t="s">
        <v>15</v>
      </c>
    </row>
    <row r="974" s="37" customFormat="1" customHeight="1" spans="1:6">
      <c r="A974" s="44">
        <v>972</v>
      </c>
      <c r="B974" s="53" t="s">
        <v>611</v>
      </c>
      <c r="C974" s="53" t="s">
        <v>606</v>
      </c>
      <c r="D974" s="53" t="s">
        <v>628</v>
      </c>
      <c r="E974" s="53">
        <v>10</v>
      </c>
      <c r="F974" s="53" t="s">
        <v>15</v>
      </c>
    </row>
    <row r="975" s="37" customFormat="1" customHeight="1" spans="1:6">
      <c r="A975" s="44">
        <v>973</v>
      </c>
      <c r="B975" s="53" t="s">
        <v>611</v>
      </c>
      <c r="C975" s="53" t="s">
        <v>606</v>
      </c>
      <c r="D975" s="53" t="s">
        <v>629</v>
      </c>
      <c r="E975" s="53">
        <v>8</v>
      </c>
      <c r="F975" s="53" t="s">
        <v>15</v>
      </c>
    </row>
    <row r="976" s="37" customFormat="1" customHeight="1" spans="1:6">
      <c r="A976" s="44">
        <v>974</v>
      </c>
      <c r="B976" s="53" t="s">
        <v>611</v>
      </c>
      <c r="C976" s="53" t="s">
        <v>606</v>
      </c>
      <c r="D976" s="53" t="s">
        <v>630</v>
      </c>
      <c r="E976" s="53">
        <v>3</v>
      </c>
      <c r="F976" s="53" t="s">
        <v>15</v>
      </c>
    </row>
    <row r="977" s="37" customFormat="1" customHeight="1" spans="1:6">
      <c r="A977" s="44">
        <v>975</v>
      </c>
      <c r="B977" s="53" t="s">
        <v>611</v>
      </c>
      <c r="C977" s="53" t="s">
        <v>606</v>
      </c>
      <c r="D977" s="53" t="s">
        <v>631</v>
      </c>
      <c r="E977" s="53">
        <v>1</v>
      </c>
      <c r="F977" s="53" t="s">
        <v>15</v>
      </c>
    </row>
    <row r="978" s="37" customFormat="1" customHeight="1" spans="1:6">
      <c r="A978" s="44">
        <v>976</v>
      </c>
      <c r="B978" s="53" t="s">
        <v>611</v>
      </c>
      <c r="C978" s="53" t="s">
        <v>606</v>
      </c>
      <c r="D978" s="53" t="s">
        <v>632</v>
      </c>
      <c r="E978" s="53">
        <v>2</v>
      </c>
      <c r="F978" s="53" t="s">
        <v>15</v>
      </c>
    </row>
    <row r="979" s="37" customFormat="1" customHeight="1" spans="1:6">
      <c r="A979" s="44">
        <v>977</v>
      </c>
      <c r="B979" s="53" t="s">
        <v>611</v>
      </c>
      <c r="C979" s="53" t="s">
        <v>606</v>
      </c>
      <c r="D979" s="53" t="s">
        <v>633</v>
      </c>
      <c r="E979" s="53">
        <v>13</v>
      </c>
      <c r="F979" s="53" t="s">
        <v>15</v>
      </c>
    </row>
    <row r="980" s="37" customFormat="1" customHeight="1" spans="1:6">
      <c r="A980" s="44">
        <v>978</v>
      </c>
      <c r="B980" s="53" t="s">
        <v>611</v>
      </c>
      <c r="C980" s="53" t="s">
        <v>606</v>
      </c>
      <c r="D980" s="53" t="s">
        <v>634</v>
      </c>
      <c r="E980" s="53">
        <v>1</v>
      </c>
      <c r="F980" s="53" t="s">
        <v>15</v>
      </c>
    </row>
    <row r="981" s="37" customFormat="1" customHeight="1" spans="1:6">
      <c r="A981" s="44">
        <v>979</v>
      </c>
      <c r="B981" s="53" t="s">
        <v>611</v>
      </c>
      <c r="C981" s="53" t="s">
        <v>606</v>
      </c>
      <c r="D981" s="53" t="s">
        <v>634</v>
      </c>
      <c r="E981" s="53">
        <v>1</v>
      </c>
      <c r="F981" s="53" t="s">
        <v>15</v>
      </c>
    </row>
    <row r="982" s="37" customFormat="1" customHeight="1" spans="1:6">
      <c r="A982" s="44">
        <v>980</v>
      </c>
      <c r="B982" s="53" t="s">
        <v>611</v>
      </c>
      <c r="C982" s="53" t="s">
        <v>606</v>
      </c>
      <c r="D982" s="53" t="s">
        <v>635</v>
      </c>
      <c r="E982" s="53">
        <v>2</v>
      </c>
      <c r="F982" s="53" t="s">
        <v>15</v>
      </c>
    </row>
    <row r="983" s="37" customFormat="1" customHeight="1" spans="1:6">
      <c r="A983" s="44">
        <v>981</v>
      </c>
      <c r="B983" s="53" t="s">
        <v>611</v>
      </c>
      <c r="C983" s="53" t="s">
        <v>606</v>
      </c>
      <c r="D983" s="53" t="s">
        <v>635</v>
      </c>
      <c r="E983" s="53">
        <v>2</v>
      </c>
      <c r="F983" s="53" t="s">
        <v>15</v>
      </c>
    </row>
    <row r="984" s="37" customFormat="1" customHeight="1" spans="1:6">
      <c r="A984" s="44">
        <v>982</v>
      </c>
      <c r="B984" s="53" t="s">
        <v>611</v>
      </c>
      <c r="C984" s="53" t="s">
        <v>606</v>
      </c>
      <c r="D984" s="53" t="s">
        <v>635</v>
      </c>
      <c r="E984" s="53">
        <v>2</v>
      </c>
      <c r="F984" s="53" t="s">
        <v>15</v>
      </c>
    </row>
    <row r="985" s="37" customFormat="1" customHeight="1" spans="1:6">
      <c r="A985" s="44">
        <v>983</v>
      </c>
      <c r="B985" s="53" t="s">
        <v>611</v>
      </c>
      <c r="C985" s="53" t="s">
        <v>606</v>
      </c>
      <c r="D985" s="53" t="s">
        <v>635</v>
      </c>
      <c r="E985" s="53">
        <v>2</v>
      </c>
      <c r="F985" s="53" t="s">
        <v>15</v>
      </c>
    </row>
    <row r="986" s="37" customFormat="1" customHeight="1" spans="1:6">
      <c r="A986" s="44">
        <v>984</v>
      </c>
      <c r="B986" s="53" t="s">
        <v>611</v>
      </c>
      <c r="C986" s="53" t="s">
        <v>606</v>
      </c>
      <c r="D986" s="53" t="s">
        <v>635</v>
      </c>
      <c r="E986" s="53">
        <v>2</v>
      </c>
      <c r="F986" s="53" t="s">
        <v>15</v>
      </c>
    </row>
    <row r="987" s="37" customFormat="1" customHeight="1" spans="1:6">
      <c r="A987" s="44">
        <v>985</v>
      </c>
      <c r="B987" s="53" t="s">
        <v>611</v>
      </c>
      <c r="C987" s="53" t="s">
        <v>606</v>
      </c>
      <c r="D987" s="53" t="s">
        <v>635</v>
      </c>
      <c r="E987" s="53">
        <v>3</v>
      </c>
      <c r="F987" s="53" t="s">
        <v>15</v>
      </c>
    </row>
    <row r="988" s="37" customFormat="1" customHeight="1" spans="1:6">
      <c r="A988" s="44">
        <v>986</v>
      </c>
      <c r="B988" s="53" t="s">
        <v>611</v>
      </c>
      <c r="C988" s="53" t="s">
        <v>606</v>
      </c>
      <c r="D988" s="53" t="s">
        <v>635</v>
      </c>
      <c r="E988" s="53">
        <v>1</v>
      </c>
      <c r="F988" s="53" t="s">
        <v>15</v>
      </c>
    </row>
    <row r="989" s="37" customFormat="1" customHeight="1" spans="1:6">
      <c r="A989" s="44">
        <v>987</v>
      </c>
      <c r="B989" s="53" t="s">
        <v>611</v>
      </c>
      <c r="C989" s="53" t="s">
        <v>606</v>
      </c>
      <c r="D989" s="53" t="s">
        <v>635</v>
      </c>
      <c r="E989" s="53">
        <v>2</v>
      </c>
      <c r="F989" s="53" t="s">
        <v>15</v>
      </c>
    </row>
    <row r="990" s="37" customFormat="1" customHeight="1" spans="1:6">
      <c r="A990" s="44">
        <v>988</v>
      </c>
      <c r="B990" s="53" t="s">
        <v>611</v>
      </c>
      <c r="C990" s="53" t="s">
        <v>606</v>
      </c>
      <c r="D990" s="53" t="s">
        <v>635</v>
      </c>
      <c r="E990" s="53">
        <v>2</v>
      </c>
      <c r="F990" s="53" t="s">
        <v>15</v>
      </c>
    </row>
    <row r="991" s="37" customFormat="1" customHeight="1" spans="1:6">
      <c r="A991" s="44">
        <v>989</v>
      </c>
      <c r="B991" s="53" t="s">
        <v>611</v>
      </c>
      <c r="C991" s="53" t="s">
        <v>606</v>
      </c>
      <c r="D991" s="53" t="s">
        <v>636</v>
      </c>
      <c r="E991" s="53">
        <v>2</v>
      </c>
      <c r="F991" s="53" t="s">
        <v>15</v>
      </c>
    </row>
    <row r="992" s="37" customFormat="1" customHeight="1" spans="1:6">
      <c r="A992" s="44">
        <v>990</v>
      </c>
      <c r="B992" s="53" t="s">
        <v>611</v>
      </c>
      <c r="C992" s="53" t="s">
        <v>606</v>
      </c>
      <c r="D992" s="53" t="s">
        <v>636</v>
      </c>
      <c r="E992" s="53">
        <v>2</v>
      </c>
      <c r="F992" s="53" t="s">
        <v>15</v>
      </c>
    </row>
    <row r="993" s="37" customFormat="1" customHeight="1" spans="1:6">
      <c r="A993" s="44">
        <v>991</v>
      </c>
      <c r="B993" s="53" t="s">
        <v>611</v>
      </c>
      <c r="C993" s="53" t="s">
        <v>606</v>
      </c>
      <c r="D993" s="53" t="s">
        <v>637</v>
      </c>
      <c r="E993" s="53">
        <v>3</v>
      </c>
      <c r="F993" s="53" t="s">
        <v>15</v>
      </c>
    </row>
    <row r="994" s="37" customFormat="1" customHeight="1" spans="1:6">
      <c r="A994" s="44">
        <v>992</v>
      </c>
      <c r="B994" s="53" t="s">
        <v>611</v>
      </c>
      <c r="C994" s="53" t="s">
        <v>606</v>
      </c>
      <c r="D994" s="53" t="s">
        <v>637</v>
      </c>
      <c r="E994" s="53">
        <v>5</v>
      </c>
      <c r="F994" s="53" t="s">
        <v>15</v>
      </c>
    </row>
    <row r="995" s="37" customFormat="1" customHeight="1" spans="1:6">
      <c r="A995" s="44">
        <v>993</v>
      </c>
      <c r="B995" s="53" t="s">
        <v>611</v>
      </c>
      <c r="C995" s="53" t="s">
        <v>606</v>
      </c>
      <c r="D995" s="53" t="s">
        <v>637</v>
      </c>
      <c r="E995" s="53">
        <v>6</v>
      </c>
      <c r="F995" s="53" t="s">
        <v>15</v>
      </c>
    </row>
    <row r="996" s="37" customFormat="1" customHeight="1" spans="1:6">
      <c r="A996" s="44">
        <v>994</v>
      </c>
      <c r="B996" s="53" t="s">
        <v>611</v>
      </c>
      <c r="C996" s="53" t="s">
        <v>606</v>
      </c>
      <c r="D996" s="53" t="s">
        <v>637</v>
      </c>
      <c r="E996" s="53">
        <v>3</v>
      </c>
      <c r="F996" s="53" t="s">
        <v>15</v>
      </c>
    </row>
    <row r="997" s="37" customFormat="1" customHeight="1" spans="1:6">
      <c r="A997" s="44">
        <v>995</v>
      </c>
      <c r="B997" s="53" t="s">
        <v>611</v>
      </c>
      <c r="C997" s="53" t="s">
        <v>606</v>
      </c>
      <c r="D997" s="53" t="s">
        <v>637</v>
      </c>
      <c r="E997" s="53">
        <v>5</v>
      </c>
      <c r="F997" s="53" t="s">
        <v>15</v>
      </c>
    </row>
    <row r="998" s="37" customFormat="1" customHeight="1" spans="1:6">
      <c r="A998" s="44">
        <v>996</v>
      </c>
      <c r="B998" s="53" t="s">
        <v>611</v>
      </c>
      <c r="C998" s="53" t="s">
        <v>606</v>
      </c>
      <c r="D998" s="53" t="s">
        <v>637</v>
      </c>
      <c r="E998" s="53">
        <v>4</v>
      </c>
      <c r="F998" s="53" t="s">
        <v>15</v>
      </c>
    </row>
    <row r="999" s="37" customFormat="1" customHeight="1" spans="1:6">
      <c r="A999" s="44">
        <v>997</v>
      </c>
      <c r="B999" s="53" t="s">
        <v>611</v>
      </c>
      <c r="C999" s="53" t="s">
        <v>606</v>
      </c>
      <c r="D999" s="53" t="s">
        <v>637</v>
      </c>
      <c r="E999" s="53">
        <v>2</v>
      </c>
      <c r="F999" s="53" t="s">
        <v>15</v>
      </c>
    </row>
    <row r="1000" s="37" customFormat="1" customHeight="1" spans="1:6">
      <c r="A1000" s="44">
        <v>998</v>
      </c>
      <c r="B1000" s="53" t="s">
        <v>611</v>
      </c>
      <c r="C1000" s="53" t="s">
        <v>606</v>
      </c>
      <c r="D1000" s="53" t="s">
        <v>638</v>
      </c>
      <c r="E1000" s="53">
        <v>5</v>
      </c>
      <c r="F1000" s="53" t="s">
        <v>15</v>
      </c>
    </row>
    <row r="1001" s="37" customFormat="1" customHeight="1" spans="1:6">
      <c r="A1001" s="44">
        <v>999</v>
      </c>
      <c r="B1001" s="53" t="s">
        <v>611</v>
      </c>
      <c r="C1001" s="53" t="s">
        <v>606</v>
      </c>
      <c r="D1001" s="53" t="s">
        <v>639</v>
      </c>
      <c r="E1001" s="53">
        <v>1</v>
      </c>
      <c r="F1001" s="53" t="s">
        <v>15</v>
      </c>
    </row>
    <row r="1002" s="37" customFormat="1" customHeight="1" spans="1:6">
      <c r="A1002" s="44">
        <v>1000</v>
      </c>
      <c r="B1002" s="53" t="s">
        <v>611</v>
      </c>
      <c r="C1002" s="53" t="s">
        <v>606</v>
      </c>
      <c r="D1002" s="53" t="s">
        <v>640</v>
      </c>
      <c r="E1002" s="53">
        <v>1</v>
      </c>
      <c r="F1002" s="53" t="s">
        <v>15</v>
      </c>
    </row>
    <row r="1003" s="37" customFormat="1" customHeight="1" spans="1:6">
      <c r="A1003" s="44">
        <v>1001</v>
      </c>
      <c r="B1003" s="53" t="s">
        <v>611</v>
      </c>
      <c r="C1003" s="53" t="s">
        <v>606</v>
      </c>
      <c r="D1003" s="53" t="s">
        <v>641</v>
      </c>
      <c r="E1003" s="53">
        <v>1</v>
      </c>
      <c r="F1003" s="53" t="s">
        <v>15</v>
      </c>
    </row>
    <row r="1004" s="37" customFormat="1" customHeight="1" spans="1:6">
      <c r="A1004" s="44">
        <v>1002</v>
      </c>
      <c r="B1004" s="53" t="s">
        <v>611</v>
      </c>
      <c r="C1004" s="53" t="s">
        <v>606</v>
      </c>
      <c r="D1004" s="53" t="s">
        <v>642</v>
      </c>
      <c r="E1004" s="53">
        <v>11</v>
      </c>
      <c r="F1004" s="53" t="s">
        <v>15</v>
      </c>
    </row>
    <row r="1005" s="37" customFormat="1" customHeight="1" spans="1:6">
      <c r="A1005" s="44">
        <v>1003</v>
      </c>
      <c r="B1005" s="53" t="s">
        <v>611</v>
      </c>
      <c r="C1005" s="53" t="s">
        <v>606</v>
      </c>
      <c r="D1005" s="53" t="s">
        <v>642</v>
      </c>
      <c r="E1005" s="53">
        <v>12</v>
      </c>
      <c r="F1005" s="53" t="s">
        <v>15</v>
      </c>
    </row>
    <row r="1006" s="37" customFormat="1" customHeight="1" spans="1:6">
      <c r="A1006" s="44">
        <v>1004</v>
      </c>
      <c r="B1006" s="53" t="s">
        <v>611</v>
      </c>
      <c r="C1006" s="53" t="s">
        <v>606</v>
      </c>
      <c r="D1006" s="53" t="s">
        <v>642</v>
      </c>
      <c r="E1006" s="53">
        <v>3</v>
      </c>
      <c r="F1006" s="53" t="s">
        <v>15</v>
      </c>
    </row>
    <row r="1007" s="37" customFormat="1" customHeight="1" spans="1:6">
      <c r="A1007" s="44">
        <v>1005</v>
      </c>
      <c r="B1007" s="53" t="s">
        <v>611</v>
      </c>
      <c r="C1007" s="53" t="s">
        <v>606</v>
      </c>
      <c r="D1007" s="53" t="s">
        <v>642</v>
      </c>
      <c r="E1007" s="53">
        <v>2</v>
      </c>
      <c r="F1007" s="53" t="s">
        <v>15</v>
      </c>
    </row>
    <row r="1008" s="37" customFormat="1" customHeight="1" spans="1:6">
      <c r="A1008" s="44">
        <v>1006</v>
      </c>
      <c r="B1008" s="53" t="s">
        <v>611</v>
      </c>
      <c r="C1008" s="53" t="s">
        <v>643</v>
      </c>
      <c r="D1008" s="53" t="s">
        <v>644</v>
      </c>
      <c r="E1008" s="53">
        <v>2</v>
      </c>
      <c r="F1008" s="53" t="s">
        <v>15</v>
      </c>
    </row>
    <row r="1009" s="37" customFormat="1" customHeight="1" spans="1:6">
      <c r="A1009" s="44">
        <v>1007</v>
      </c>
      <c r="B1009" s="53" t="s">
        <v>611</v>
      </c>
      <c r="C1009" s="53" t="s">
        <v>643</v>
      </c>
      <c r="D1009" s="53" t="s">
        <v>645</v>
      </c>
      <c r="E1009" s="53">
        <v>1</v>
      </c>
      <c r="F1009" s="53" t="s">
        <v>15</v>
      </c>
    </row>
    <row r="1010" s="37" customFormat="1" customHeight="1" spans="1:6">
      <c r="A1010" s="44">
        <v>1008</v>
      </c>
      <c r="B1010" s="53" t="s">
        <v>611</v>
      </c>
      <c r="C1010" s="53" t="s">
        <v>643</v>
      </c>
      <c r="D1010" s="53" t="s">
        <v>645</v>
      </c>
      <c r="E1010" s="53">
        <v>3</v>
      </c>
      <c r="F1010" s="53" t="s">
        <v>15</v>
      </c>
    </row>
    <row r="1011" s="37" customFormat="1" customHeight="1" spans="1:6">
      <c r="A1011" s="44">
        <v>1009</v>
      </c>
      <c r="B1011" s="53" t="s">
        <v>611</v>
      </c>
      <c r="C1011" s="53" t="s">
        <v>643</v>
      </c>
      <c r="D1011" s="53" t="s">
        <v>622</v>
      </c>
      <c r="E1011" s="53">
        <v>1</v>
      </c>
      <c r="F1011" s="53" t="s">
        <v>15</v>
      </c>
    </row>
    <row r="1012" s="37" customFormat="1" customHeight="1" spans="1:6">
      <c r="A1012" s="44">
        <v>1010</v>
      </c>
      <c r="B1012" s="53" t="s">
        <v>611</v>
      </c>
      <c r="C1012" s="53" t="s">
        <v>646</v>
      </c>
      <c r="D1012" s="53" t="s">
        <v>647</v>
      </c>
      <c r="E1012" s="53">
        <v>1</v>
      </c>
      <c r="F1012" s="53" t="s">
        <v>15</v>
      </c>
    </row>
    <row r="1013" s="37" customFormat="1" customHeight="1" spans="1:6">
      <c r="A1013" s="44">
        <v>1011</v>
      </c>
      <c r="B1013" s="53" t="s">
        <v>611</v>
      </c>
      <c r="C1013" s="53" t="s">
        <v>646</v>
      </c>
      <c r="D1013" s="53" t="s">
        <v>647</v>
      </c>
      <c r="E1013" s="53">
        <v>1</v>
      </c>
      <c r="F1013" s="53" t="s">
        <v>15</v>
      </c>
    </row>
    <row r="1014" s="37" customFormat="1" customHeight="1" spans="1:6">
      <c r="A1014" s="44">
        <v>1012</v>
      </c>
      <c r="B1014" s="53" t="s">
        <v>611</v>
      </c>
      <c r="C1014" s="53" t="s">
        <v>646</v>
      </c>
      <c r="D1014" s="53" t="s">
        <v>647</v>
      </c>
      <c r="E1014" s="53">
        <v>6</v>
      </c>
      <c r="F1014" s="53" t="s">
        <v>15</v>
      </c>
    </row>
    <row r="1015" s="37" customFormat="1" customHeight="1" spans="1:6">
      <c r="A1015" s="44">
        <v>1013</v>
      </c>
      <c r="B1015" s="53" t="s">
        <v>611</v>
      </c>
      <c r="C1015" s="53" t="s">
        <v>606</v>
      </c>
      <c r="D1015" s="53" t="s">
        <v>648</v>
      </c>
      <c r="E1015" s="53">
        <v>2</v>
      </c>
      <c r="F1015" s="53" t="s">
        <v>15</v>
      </c>
    </row>
    <row r="1016" s="37" customFormat="1" customHeight="1" spans="1:6">
      <c r="A1016" s="44">
        <v>1014</v>
      </c>
      <c r="B1016" s="53" t="s">
        <v>611</v>
      </c>
      <c r="C1016" s="53" t="s">
        <v>606</v>
      </c>
      <c r="D1016" s="53" t="s">
        <v>648</v>
      </c>
      <c r="E1016" s="53">
        <v>2</v>
      </c>
      <c r="F1016" s="53" t="s">
        <v>15</v>
      </c>
    </row>
    <row r="1017" s="37" customFormat="1" customHeight="1" spans="1:6">
      <c r="A1017" s="44">
        <v>1015</v>
      </c>
      <c r="B1017" s="53" t="s">
        <v>611</v>
      </c>
      <c r="C1017" s="53" t="s">
        <v>606</v>
      </c>
      <c r="D1017" s="53" t="s">
        <v>648</v>
      </c>
      <c r="E1017" s="53">
        <v>2</v>
      </c>
      <c r="F1017" s="53" t="s">
        <v>15</v>
      </c>
    </row>
    <row r="1018" s="37" customFormat="1" customHeight="1" spans="1:6">
      <c r="A1018" s="44">
        <v>1016</v>
      </c>
      <c r="B1018" s="53" t="s">
        <v>611</v>
      </c>
      <c r="C1018" s="53" t="s">
        <v>606</v>
      </c>
      <c r="D1018" s="53" t="s">
        <v>649</v>
      </c>
      <c r="E1018" s="53">
        <v>1</v>
      </c>
      <c r="F1018" s="53" t="s">
        <v>15</v>
      </c>
    </row>
    <row r="1019" s="37" customFormat="1" customHeight="1" spans="1:6">
      <c r="A1019" s="44">
        <v>1017</v>
      </c>
      <c r="B1019" s="53" t="s">
        <v>611</v>
      </c>
      <c r="C1019" s="53" t="s">
        <v>606</v>
      </c>
      <c r="D1019" s="53" t="s">
        <v>650</v>
      </c>
      <c r="E1019" s="53">
        <v>3</v>
      </c>
      <c r="F1019" s="53" t="s">
        <v>15</v>
      </c>
    </row>
    <row r="1020" s="37" customFormat="1" customHeight="1" spans="1:6">
      <c r="A1020" s="44">
        <v>1018</v>
      </c>
      <c r="B1020" s="53" t="s">
        <v>611</v>
      </c>
      <c r="C1020" s="53" t="s">
        <v>606</v>
      </c>
      <c r="D1020" s="53" t="s">
        <v>651</v>
      </c>
      <c r="E1020" s="53">
        <v>1</v>
      </c>
      <c r="F1020" s="53" t="s">
        <v>15</v>
      </c>
    </row>
    <row r="1021" s="37" customFormat="1" customHeight="1" spans="1:6">
      <c r="A1021" s="44">
        <v>1019</v>
      </c>
      <c r="B1021" s="53" t="s">
        <v>611</v>
      </c>
      <c r="C1021" s="53" t="s">
        <v>606</v>
      </c>
      <c r="D1021" s="53" t="s">
        <v>652</v>
      </c>
      <c r="E1021" s="53">
        <v>8</v>
      </c>
      <c r="F1021" s="53" t="s">
        <v>15</v>
      </c>
    </row>
    <row r="1022" s="37" customFormat="1" customHeight="1" spans="1:6">
      <c r="A1022" s="44">
        <v>1020</v>
      </c>
      <c r="B1022" s="53" t="s">
        <v>611</v>
      </c>
      <c r="C1022" s="53" t="s">
        <v>646</v>
      </c>
      <c r="D1022" s="53" t="s">
        <v>653</v>
      </c>
      <c r="E1022" s="53">
        <v>1</v>
      </c>
      <c r="F1022" s="53" t="s">
        <v>15</v>
      </c>
    </row>
    <row r="1023" s="37" customFormat="1" customHeight="1" spans="1:6">
      <c r="A1023" s="44">
        <v>1021</v>
      </c>
      <c r="B1023" s="53" t="s">
        <v>611</v>
      </c>
      <c r="C1023" s="53" t="s">
        <v>646</v>
      </c>
      <c r="D1023" s="53" t="s">
        <v>653</v>
      </c>
      <c r="E1023" s="53">
        <v>1</v>
      </c>
      <c r="F1023" s="53" t="s">
        <v>15</v>
      </c>
    </row>
    <row r="1024" s="37" customFormat="1" customHeight="1" spans="1:6">
      <c r="A1024" s="44">
        <v>1022</v>
      </c>
      <c r="B1024" s="53" t="s">
        <v>611</v>
      </c>
      <c r="C1024" s="53" t="s">
        <v>646</v>
      </c>
      <c r="D1024" s="53" t="s">
        <v>653</v>
      </c>
      <c r="E1024" s="53">
        <v>1</v>
      </c>
      <c r="F1024" s="53" t="s">
        <v>15</v>
      </c>
    </row>
    <row r="1025" s="37" customFormat="1" customHeight="1" spans="1:6">
      <c r="A1025" s="44">
        <v>1023</v>
      </c>
      <c r="B1025" s="53" t="s">
        <v>611</v>
      </c>
      <c r="C1025" s="53" t="s">
        <v>646</v>
      </c>
      <c r="D1025" s="53" t="s">
        <v>653</v>
      </c>
      <c r="E1025" s="53">
        <v>1</v>
      </c>
      <c r="F1025" s="53" t="s">
        <v>15</v>
      </c>
    </row>
    <row r="1026" s="37" customFormat="1" customHeight="1" spans="1:6">
      <c r="A1026" s="44">
        <v>1024</v>
      </c>
      <c r="B1026" s="53" t="s">
        <v>611</v>
      </c>
      <c r="C1026" s="53" t="s">
        <v>646</v>
      </c>
      <c r="D1026" s="53" t="s">
        <v>653</v>
      </c>
      <c r="E1026" s="53">
        <v>1</v>
      </c>
      <c r="F1026" s="53" t="s">
        <v>15</v>
      </c>
    </row>
    <row r="1027" s="37" customFormat="1" customHeight="1" spans="1:6">
      <c r="A1027" s="44">
        <v>1025</v>
      </c>
      <c r="B1027" s="53" t="s">
        <v>611</v>
      </c>
      <c r="C1027" s="53" t="s">
        <v>646</v>
      </c>
      <c r="D1027" s="53" t="s">
        <v>654</v>
      </c>
      <c r="E1027" s="53">
        <v>5</v>
      </c>
      <c r="F1027" s="53" t="s">
        <v>15</v>
      </c>
    </row>
    <row r="1028" s="37" customFormat="1" customHeight="1" spans="1:6">
      <c r="A1028" s="44">
        <v>1026</v>
      </c>
      <c r="B1028" s="53" t="s">
        <v>611</v>
      </c>
      <c r="C1028" s="53" t="s">
        <v>606</v>
      </c>
      <c r="D1028" s="53" t="s">
        <v>655</v>
      </c>
      <c r="E1028" s="53">
        <v>4</v>
      </c>
      <c r="F1028" s="53" t="s">
        <v>15</v>
      </c>
    </row>
    <row r="1029" s="37" customFormat="1" customHeight="1" spans="1:6">
      <c r="A1029" s="44">
        <v>1027</v>
      </c>
      <c r="B1029" s="53" t="s">
        <v>611</v>
      </c>
      <c r="C1029" s="53" t="s">
        <v>606</v>
      </c>
      <c r="D1029" s="53" t="s">
        <v>655</v>
      </c>
      <c r="E1029" s="53">
        <v>1</v>
      </c>
      <c r="F1029" s="53" t="s">
        <v>15</v>
      </c>
    </row>
    <row r="1030" s="37" customFormat="1" customHeight="1" spans="1:6">
      <c r="A1030" s="44">
        <v>1028</v>
      </c>
      <c r="B1030" s="53" t="s">
        <v>611</v>
      </c>
      <c r="C1030" s="53" t="s">
        <v>656</v>
      </c>
      <c r="D1030" s="53" t="s">
        <v>657</v>
      </c>
      <c r="E1030" s="53">
        <v>3</v>
      </c>
      <c r="F1030" s="53" t="s">
        <v>15</v>
      </c>
    </row>
    <row r="1031" s="37" customFormat="1" customHeight="1" spans="1:6">
      <c r="A1031" s="44">
        <v>1029</v>
      </c>
      <c r="B1031" s="53" t="s">
        <v>611</v>
      </c>
      <c r="C1031" s="53" t="s">
        <v>656</v>
      </c>
      <c r="D1031" s="53" t="s">
        <v>657</v>
      </c>
      <c r="E1031" s="53">
        <v>9</v>
      </c>
      <c r="F1031" s="53" t="s">
        <v>15</v>
      </c>
    </row>
    <row r="1032" s="37" customFormat="1" customHeight="1" spans="1:6">
      <c r="A1032" s="44">
        <v>1030</v>
      </c>
      <c r="B1032" s="53" t="s">
        <v>611</v>
      </c>
      <c r="C1032" s="53" t="s">
        <v>656</v>
      </c>
      <c r="D1032" s="53" t="s">
        <v>658</v>
      </c>
      <c r="E1032" s="53">
        <v>2</v>
      </c>
      <c r="F1032" s="53" t="s">
        <v>15</v>
      </c>
    </row>
    <row r="1033" s="37" customFormat="1" customHeight="1" spans="1:6">
      <c r="A1033" s="44">
        <v>1031</v>
      </c>
      <c r="B1033" s="53" t="s">
        <v>611</v>
      </c>
      <c r="C1033" s="53" t="s">
        <v>656</v>
      </c>
      <c r="D1033" s="53" t="s">
        <v>659</v>
      </c>
      <c r="E1033" s="53">
        <v>3</v>
      </c>
      <c r="F1033" s="53" t="s">
        <v>15</v>
      </c>
    </row>
    <row r="1034" s="37" customFormat="1" customHeight="1" spans="1:6">
      <c r="A1034" s="44">
        <v>1032</v>
      </c>
      <c r="B1034" s="53" t="s">
        <v>611</v>
      </c>
      <c r="C1034" s="53" t="s">
        <v>656</v>
      </c>
      <c r="D1034" s="53" t="s">
        <v>659</v>
      </c>
      <c r="E1034" s="53">
        <v>7</v>
      </c>
      <c r="F1034" s="53" t="s">
        <v>15</v>
      </c>
    </row>
    <row r="1035" s="37" customFormat="1" customHeight="1" spans="1:6">
      <c r="A1035" s="44">
        <v>1033</v>
      </c>
      <c r="B1035" s="53" t="s">
        <v>611</v>
      </c>
      <c r="C1035" s="53" t="s">
        <v>656</v>
      </c>
      <c r="D1035" s="53" t="s">
        <v>660</v>
      </c>
      <c r="E1035" s="53">
        <v>7</v>
      </c>
      <c r="F1035" s="53" t="s">
        <v>15</v>
      </c>
    </row>
    <row r="1036" s="37" customFormat="1" customHeight="1" spans="1:6">
      <c r="A1036" s="44">
        <v>1034</v>
      </c>
      <c r="B1036" s="53" t="s">
        <v>611</v>
      </c>
      <c r="C1036" s="53" t="s">
        <v>656</v>
      </c>
      <c r="D1036" s="53" t="s">
        <v>660</v>
      </c>
      <c r="E1036" s="53">
        <v>10</v>
      </c>
      <c r="F1036" s="53" t="s">
        <v>15</v>
      </c>
    </row>
    <row r="1037" s="37" customFormat="1" customHeight="1" spans="1:6">
      <c r="A1037" s="44">
        <v>1035</v>
      </c>
      <c r="B1037" s="53" t="s">
        <v>611</v>
      </c>
      <c r="C1037" s="53" t="s">
        <v>656</v>
      </c>
      <c r="D1037" s="53" t="s">
        <v>620</v>
      </c>
      <c r="E1037" s="53">
        <v>5</v>
      </c>
      <c r="F1037" s="53" t="s">
        <v>15</v>
      </c>
    </row>
    <row r="1038" s="37" customFormat="1" customHeight="1" spans="1:6">
      <c r="A1038" s="44">
        <v>1036</v>
      </c>
      <c r="B1038" s="53" t="s">
        <v>611</v>
      </c>
      <c r="C1038" s="53" t="s">
        <v>656</v>
      </c>
      <c r="D1038" s="53" t="s">
        <v>620</v>
      </c>
      <c r="E1038" s="53">
        <v>9</v>
      </c>
      <c r="F1038" s="53" t="s">
        <v>15</v>
      </c>
    </row>
    <row r="1039" s="37" customFormat="1" customHeight="1" spans="1:6">
      <c r="A1039" s="44">
        <v>1037</v>
      </c>
      <c r="B1039" s="53" t="s">
        <v>611</v>
      </c>
      <c r="C1039" s="53" t="s">
        <v>656</v>
      </c>
      <c r="D1039" s="53" t="s">
        <v>661</v>
      </c>
      <c r="E1039" s="53">
        <v>5</v>
      </c>
      <c r="F1039" s="53" t="s">
        <v>15</v>
      </c>
    </row>
    <row r="1040" s="37" customFormat="1" customHeight="1" spans="1:6">
      <c r="A1040" s="44">
        <v>1038</v>
      </c>
      <c r="B1040" s="53" t="s">
        <v>611</v>
      </c>
      <c r="C1040" s="53" t="s">
        <v>656</v>
      </c>
      <c r="D1040" s="53" t="s">
        <v>662</v>
      </c>
      <c r="E1040" s="53">
        <v>8</v>
      </c>
      <c r="F1040" s="53" t="s">
        <v>15</v>
      </c>
    </row>
    <row r="1041" s="37" customFormat="1" customHeight="1" spans="1:6">
      <c r="A1041" s="44">
        <v>1039</v>
      </c>
      <c r="B1041" s="53" t="s">
        <v>611</v>
      </c>
      <c r="C1041" s="53" t="s">
        <v>656</v>
      </c>
      <c r="D1041" s="53" t="s">
        <v>662</v>
      </c>
      <c r="E1041" s="53">
        <v>8</v>
      </c>
      <c r="F1041" s="53" t="s">
        <v>15</v>
      </c>
    </row>
    <row r="1042" s="37" customFormat="1" customHeight="1" spans="1:6">
      <c r="A1042" s="44">
        <v>1040</v>
      </c>
      <c r="B1042" s="53" t="s">
        <v>611</v>
      </c>
      <c r="C1042" s="53" t="s">
        <v>656</v>
      </c>
      <c r="D1042" s="53" t="s">
        <v>650</v>
      </c>
      <c r="E1042" s="53">
        <v>3</v>
      </c>
      <c r="F1042" s="53" t="s">
        <v>15</v>
      </c>
    </row>
    <row r="1043" s="37" customFormat="1" customHeight="1" spans="1:6">
      <c r="A1043" s="44">
        <v>1041</v>
      </c>
      <c r="B1043" s="53" t="s">
        <v>611</v>
      </c>
      <c r="C1043" s="53" t="s">
        <v>656</v>
      </c>
      <c r="D1043" s="53" t="s">
        <v>663</v>
      </c>
      <c r="E1043" s="53">
        <v>1</v>
      </c>
      <c r="F1043" s="53" t="s">
        <v>15</v>
      </c>
    </row>
    <row r="1044" s="37" customFormat="1" customHeight="1" spans="1:6">
      <c r="A1044" s="44">
        <v>1042</v>
      </c>
      <c r="B1044" s="53" t="s">
        <v>611</v>
      </c>
      <c r="C1044" s="53" t="s">
        <v>656</v>
      </c>
      <c r="D1044" s="53" t="s">
        <v>664</v>
      </c>
      <c r="E1044" s="53">
        <v>5</v>
      </c>
      <c r="F1044" s="53" t="s">
        <v>15</v>
      </c>
    </row>
    <row r="1045" s="37" customFormat="1" customHeight="1" spans="1:6">
      <c r="A1045" s="44">
        <v>1043</v>
      </c>
      <c r="B1045" s="53" t="s">
        <v>611</v>
      </c>
      <c r="C1045" s="53" t="s">
        <v>656</v>
      </c>
      <c r="D1045" s="53" t="s">
        <v>664</v>
      </c>
      <c r="E1045" s="53">
        <v>6</v>
      </c>
      <c r="F1045" s="53" t="s">
        <v>15</v>
      </c>
    </row>
    <row r="1046" s="37" customFormat="1" customHeight="1" spans="1:6">
      <c r="A1046" s="44">
        <v>1044</v>
      </c>
      <c r="B1046" s="53" t="s">
        <v>611</v>
      </c>
      <c r="C1046" s="53" t="s">
        <v>606</v>
      </c>
      <c r="D1046" s="53" t="s">
        <v>665</v>
      </c>
      <c r="E1046" s="53">
        <v>1</v>
      </c>
      <c r="F1046" s="53" t="s">
        <v>15</v>
      </c>
    </row>
    <row r="1047" s="37" customFormat="1" customHeight="1" spans="1:6">
      <c r="A1047" s="44">
        <v>1045</v>
      </c>
      <c r="B1047" s="53" t="s">
        <v>611</v>
      </c>
      <c r="C1047" s="53" t="s">
        <v>666</v>
      </c>
      <c r="D1047" s="53" t="s">
        <v>661</v>
      </c>
      <c r="E1047" s="53">
        <v>1</v>
      </c>
      <c r="F1047" s="53" t="s">
        <v>15</v>
      </c>
    </row>
    <row r="1048" s="37" customFormat="1" customHeight="1" spans="1:6">
      <c r="A1048" s="44">
        <v>1046</v>
      </c>
      <c r="B1048" s="53" t="s">
        <v>611</v>
      </c>
      <c r="C1048" s="53" t="s">
        <v>666</v>
      </c>
      <c r="D1048" s="53" t="s">
        <v>661</v>
      </c>
      <c r="E1048" s="53">
        <v>1</v>
      </c>
      <c r="F1048" s="53" t="s">
        <v>15</v>
      </c>
    </row>
    <row r="1049" s="37" customFormat="1" customHeight="1" spans="1:6">
      <c r="A1049" s="44">
        <v>1047</v>
      </c>
      <c r="B1049" s="53" t="s">
        <v>611</v>
      </c>
      <c r="C1049" s="53" t="s">
        <v>666</v>
      </c>
      <c r="D1049" s="53" t="s">
        <v>667</v>
      </c>
      <c r="E1049" s="53">
        <v>1</v>
      </c>
      <c r="F1049" s="53" t="s">
        <v>15</v>
      </c>
    </row>
    <row r="1050" s="37" customFormat="1" customHeight="1" spans="1:6">
      <c r="A1050" s="44">
        <v>1048</v>
      </c>
      <c r="B1050" s="53" t="s">
        <v>611</v>
      </c>
      <c r="C1050" s="53" t="s">
        <v>666</v>
      </c>
      <c r="D1050" s="53" t="s">
        <v>667</v>
      </c>
      <c r="E1050" s="53">
        <v>1</v>
      </c>
      <c r="F1050" s="53" t="s">
        <v>15</v>
      </c>
    </row>
    <row r="1051" s="37" customFormat="1" customHeight="1" spans="1:6">
      <c r="A1051" s="44">
        <v>1049</v>
      </c>
      <c r="B1051" s="53" t="s">
        <v>611</v>
      </c>
      <c r="C1051" s="53" t="s">
        <v>668</v>
      </c>
      <c r="D1051" s="53" t="s">
        <v>669</v>
      </c>
      <c r="E1051" s="53">
        <v>1</v>
      </c>
      <c r="F1051" s="53" t="s">
        <v>15</v>
      </c>
    </row>
    <row r="1052" s="37" customFormat="1" customHeight="1" spans="1:6">
      <c r="A1052" s="44">
        <v>1050</v>
      </c>
      <c r="B1052" s="53" t="s">
        <v>611</v>
      </c>
      <c r="C1052" s="53" t="s">
        <v>668</v>
      </c>
      <c r="D1052" s="53" t="s">
        <v>669</v>
      </c>
      <c r="E1052" s="53">
        <v>1</v>
      </c>
      <c r="F1052" s="53" t="s">
        <v>15</v>
      </c>
    </row>
    <row r="1053" s="37" customFormat="1" customHeight="1" spans="1:6">
      <c r="A1053" s="44">
        <v>1051</v>
      </c>
      <c r="B1053" s="53" t="s">
        <v>611</v>
      </c>
      <c r="C1053" s="53" t="s">
        <v>666</v>
      </c>
      <c r="D1053" s="53" t="s">
        <v>652</v>
      </c>
      <c r="E1053" s="53">
        <v>2</v>
      </c>
      <c r="F1053" s="53" t="s">
        <v>15</v>
      </c>
    </row>
    <row r="1054" s="37" customFormat="1" customHeight="1" spans="1:6">
      <c r="A1054" s="44">
        <v>1052</v>
      </c>
      <c r="B1054" s="53" t="s">
        <v>611</v>
      </c>
      <c r="C1054" s="53" t="s">
        <v>666</v>
      </c>
      <c r="D1054" s="53" t="s">
        <v>652</v>
      </c>
      <c r="E1054" s="53">
        <v>3</v>
      </c>
      <c r="F1054" s="53" t="s">
        <v>15</v>
      </c>
    </row>
    <row r="1055" s="37" customFormat="1" customHeight="1" spans="1:6">
      <c r="A1055" s="44">
        <v>1053</v>
      </c>
      <c r="B1055" s="53" t="s">
        <v>611</v>
      </c>
      <c r="C1055" s="53" t="s">
        <v>606</v>
      </c>
      <c r="D1055" s="53" t="s">
        <v>670</v>
      </c>
      <c r="E1055" s="53">
        <v>1</v>
      </c>
      <c r="F1055" s="53" t="s">
        <v>15</v>
      </c>
    </row>
    <row r="1056" s="37" customFormat="1" customHeight="1" spans="1:6">
      <c r="A1056" s="44">
        <v>1054</v>
      </c>
      <c r="B1056" s="53" t="s">
        <v>611</v>
      </c>
      <c r="C1056" s="53" t="s">
        <v>606</v>
      </c>
      <c r="D1056" s="53" t="s">
        <v>671</v>
      </c>
      <c r="E1056" s="53">
        <v>1</v>
      </c>
      <c r="F1056" s="53" t="s">
        <v>15</v>
      </c>
    </row>
    <row r="1057" s="37" customFormat="1" customHeight="1" spans="1:6">
      <c r="A1057" s="44">
        <v>1055</v>
      </c>
      <c r="B1057" s="53" t="s">
        <v>611</v>
      </c>
      <c r="C1057" s="53" t="s">
        <v>606</v>
      </c>
      <c r="D1057" s="53" t="s">
        <v>672</v>
      </c>
      <c r="E1057" s="53">
        <v>1</v>
      </c>
      <c r="F1057" s="53" t="s">
        <v>15</v>
      </c>
    </row>
    <row r="1058" s="37" customFormat="1" customHeight="1" spans="1:6">
      <c r="A1058" s="44">
        <v>1056</v>
      </c>
      <c r="B1058" s="53" t="s">
        <v>611</v>
      </c>
      <c r="C1058" s="53" t="s">
        <v>646</v>
      </c>
      <c r="D1058" s="53" t="s">
        <v>620</v>
      </c>
      <c r="E1058" s="53">
        <v>1</v>
      </c>
      <c r="F1058" s="53" t="s">
        <v>15</v>
      </c>
    </row>
    <row r="1059" s="37" customFormat="1" customHeight="1" spans="1:6">
      <c r="A1059" s="44">
        <v>1057</v>
      </c>
      <c r="B1059" s="53" t="s">
        <v>611</v>
      </c>
      <c r="C1059" s="53" t="s">
        <v>673</v>
      </c>
      <c r="D1059" s="53" t="s">
        <v>674</v>
      </c>
      <c r="E1059" s="53">
        <v>13</v>
      </c>
      <c r="F1059" s="53" t="s">
        <v>15</v>
      </c>
    </row>
    <row r="1060" s="37" customFormat="1" customHeight="1" spans="1:6">
      <c r="A1060" s="44">
        <v>1058</v>
      </c>
      <c r="B1060" s="53" t="s">
        <v>611</v>
      </c>
      <c r="C1060" s="53" t="s">
        <v>673</v>
      </c>
      <c r="D1060" s="53" t="s">
        <v>674</v>
      </c>
      <c r="E1060" s="53">
        <v>4</v>
      </c>
      <c r="F1060" s="53" t="s">
        <v>15</v>
      </c>
    </row>
    <row r="1061" s="37" customFormat="1" customHeight="1" spans="1:6">
      <c r="A1061" s="44">
        <v>1059</v>
      </c>
      <c r="B1061" s="53" t="s">
        <v>611</v>
      </c>
      <c r="C1061" s="53" t="s">
        <v>673</v>
      </c>
      <c r="D1061" s="53" t="s">
        <v>674</v>
      </c>
      <c r="E1061" s="53">
        <v>14</v>
      </c>
      <c r="F1061" s="53" t="s">
        <v>15</v>
      </c>
    </row>
    <row r="1062" s="37" customFormat="1" customHeight="1" spans="1:6">
      <c r="A1062" s="44">
        <v>1060</v>
      </c>
      <c r="B1062" s="53" t="s">
        <v>611</v>
      </c>
      <c r="C1062" s="53" t="s">
        <v>673</v>
      </c>
      <c r="D1062" s="53" t="s">
        <v>675</v>
      </c>
      <c r="E1062" s="53">
        <v>4</v>
      </c>
      <c r="F1062" s="53" t="s">
        <v>15</v>
      </c>
    </row>
    <row r="1063" s="37" customFormat="1" customHeight="1" spans="1:6">
      <c r="A1063" s="44">
        <v>1061</v>
      </c>
      <c r="B1063" s="53" t="s">
        <v>611</v>
      </c>
      <c r="C1063" s="53" t="s">
        <v>673</v>
      </c>
      <c r="D1063" s="53" t="s">
        <v>660</v>
      </c>
      <c r="E1063" s="53">
        <v>17</v>
      </c>
      <c r="F1063" s="53" t="s">
        <v>15</v>
      </c>
    </row>
    <row r="1064" s="37" customFormat="1" customHeight="1" spans="1:6">
      <c r="A1064" s="44">
        <v>1062</v>
      </c>
      <c r="B1064" s="53" t="s">
        <v>611</v>
      </c>
      <c r="C1064" s="53" t="s">
        <v>606</v>
      </c>
      <c r="D1064" s="53" t="s">
        <v>676</v>
      </c>
      <c r="E1064" s="53">
        <v>2</v>
      </c>
      <c r="F1064" s="53" t="s">
        <v>15</v>
      </c>
    </row>
    <row r="1065" s="37" customFormat="1" customHeight="1" spans="1:6">
      <c r="A1065" s="44">
        <v>1063</v>
      </c>
      <c r="B1065" s="53" t="s">
        <v>611</v>
      </c>
      <c r="C1065" s="53" t="s">
        <v>677</v>
      </c>
      <c r="D1065" s="53" t="s">
        <v>678</v>
      </c>
      <c r="E1065" s="53">
        <v>4</v>
      </c>
      <c r="F1065" s="53" t="s">
        <v>15</v>
      </c>
    </row>
    <row r="1066" s="37" customFormat="1" customHeight="1" spans="1:6">
      <c r="A1066" s="44">
        <v>1064</v>
      </c>
      <c r="B1066" s="53" t="s">
        <v>611</v>
      </c>
      <c r="C1066" s="53" t="s">
        <v>677</v>
      </c>
      <c r="D1066" s="53" t="s">
        <v>679</v>
      </c>
      <c r="E1066" s="53">
        <v>2</v>
      </c>
      <c r="F1066" s="53" t="s">
        <v>15</v>
      </c>
    </row>
    <row r="1067" s="37" customFormat="1" customHeight="1" spans="1:6">
      <c r="A1067" s="44">
        <v>1065</v>
      </c>
      <c r="B1067" s="53" t="s">
        <v>611</v>
      </c>
      <c r="C1067" s="53" t="s">
        <v>677</v>
      </c>
      <c r="D1067" s="53" t="s">
        <v>680</v>
      </c>
      <c r="E1067" s="53">
        <v>1</v>
      </c>
      <c r="F1067" s="53" t="s">
        <v>15</v>
      </c>
    </row>
    <row r="1068" s="37" customFormat="1" customHeight="1" spans="1:6">
      <c r="A1068" s="44">
        <v>1066</v>
      </c>
      <c r="B1068" s="53" t="s">
        <v>611</v>
      </c>
      <c r="C1068" s="53" t="s">
        <v>677</v>
      </c>
      <c r="D1068" s="53" t="s">
        <v>620</v>
      </c>
      <c r="E1068" s="53">
        <v>1</v>
      </c>
      <c r="F1068" s="53" t="s">
        <v>15</v>
      </c>
    </row>
    <row r="1069" s="37" customFormat="1" customHeight="1" spans="1:6">
      <c r="A1069" s="44">
        <v>1067</v>
      </c>
      <c r="B1069" s="53" t="s">
        <v>611</v>
      </c>
      <c r="C1069" s="53" t="s">
        <v>615</v>
      </c>
      <c r="D1069" s="53" t="s">
        <v>681</v>
      </c>
      <c r="E1069" s="53">
        <v>5</v>
      </c>
      <c r="F1069" s="53" t="s">
        <v>15</v>
      </c>
    </row>
    <row r="1070" s="37" customFormat="1" customHeight="1" spans="1:6">
      <c r="A1070" s="44">
        <v>1068</v>
      </c>
      <c r="B1070" s="53" t="s">
        <v>611</v>
      </c>
      <c r="C1070" s="53" t="s">
        <v>615</v>
      </c>
      <c r="D1070" s="53" t="s">
        <v>682</v>
      </c>
      <c r="E1070" s="53">
        <v>3</v>
      </c>
      <c r="F1070" s="53" t="s">
        <v>15</v>
      </c>
    </row>
    <row r="1071" s="37" customFormat="1" customHeight="1" spans="1:6">
      <c r="A1071" s="44">
        <v>1069</v>
      </c>
      <c r="B1071" s="53" t="s">
        <v>611</v>
      </c>
      <c r="C1071" s="53" t="s">
        <v>606</v>
      </c>
      <c r="D1071" s="53" t="s">
        <v>683</v>
      </c>
      <c r="E1071" s="53">
        <v>1</v>
      </c>
      <c r="F1071" s="53" t="s">
        <v>15</v>
      </c>
    </row>
    <row r="1072" s="37" customFormat="1" customHeight="1" spans="1:6">
      <c r="A1072" s="44">
        <v>1070</v>
      </c>
      <c r="B1072" s="53" t="s">
        <v>611</v>
      </c>
      <c r="C1072" s="53" t="s">
        <v>646</v>
      </c>
      <c r="D1072" s="53" t="s">
        <v>684</v>
      </c>
      <c r="E1072" s="53">
        <v>3</v>
      </c>
      <c r="F1072" s="53" t="s">
        <v>15</v>
      </c>
    </row>
    <row r="1073" s="37" customFormat="1" customHeight="1" spans="1:6">
      <c r="A1073" s="44">
        <v>1071</v>
      </c>
      <c r="B1073" s="53" t="s">
        <v>611</v>
      </c>
      <c r="C1073" s="53" t="s">
        <v>615</v>
      </c>
      <c r="D1073" s="53" t="s">
        <v>685</v>
      </c>
      <c r="E1073" s="53">
        <v>10</v>
      </c>
      <c r="F1073" s="53" t="s">
        <v>15</v>
      </c>
    </row>
    <row r="1074" s="37" customFormat="1" customHeight="1" spans="1:6">
      <c r="A1074" s="44">
        <v>1072</v>
      </c>
      <c r="B1074" s="53" t="s">
        <v>611</v>
      </c>
      <c r="C1074" s="53" t="s">
        <v>615</v>
      </c>
      <c r="D1074" s="53" t="s">
        <v>686</v>
      </c>
      <c r="E1074" s="53">
        <v>5</v>
      </c>
      <c r="F1074" s="53" t="s">
        <v>15</v>
      </c>
    </row>
    <row r="1075" s="37" customFormat="1" customHeight="1" spans="1:6">
      <c r="A1075" s="44">
        <v>1073</v>
      </c>
      <c r="B1075" s="53" t="s">
        <v>611</v>
      </c>
      <c r="C1075" s="53" t="s">
        <v>615</v>
      </c>
      <c r="D1075" s="53" t="s">
        <v>687</v>
      </c>
      <c r="E1075" s="53">
        <v>11</v>
      </c>
      <c r="F1075" s="53" t="s">
        <v>15</v>
      </c>
    </row>
    <row r="1076" s="37" customFormat="1" customHeight="1" spans="1:6">
      <c r="A1076" s="44">
        <v>1074</v>
      </c>
      <c r="B1076" s="53" t="s">
        <v>611</v>
      </c>
      <c r="C1076" s="53" t="s">
        <v>615</v>
      </c>
      <c r="D1076" s="53" t="s">
        <v>688</v>
      </c>
      <c r="E1076" s="53">
        <v>3</v>
      </c>
      <c r="F1076" s="53" t="s">
        <v>15</v>
      </c>
    </row>
    <row r="1077" s="37" customFormat="1" customHeight="1" spans="1:6">
      <c r="A1077" s="44">
        <v>1075</v>
      </c>
      <c r="B1077" s="53" t="s">
        <v>611</v>
      </c>
      <c r="C1077" s="53" t="s">
        <v>615</v>
      </c>
      <c r="D1077" s="53" t="s">
        <v>689</v>
      </c>
      <c r="E1077" s="53">
        <v>1</v>
      </c>
      <c r="F1077" s="53" t="s">
        <v>15</v>
      </c>
    </row>
    <row r="1078" s="37" customFormat="1" customHeight="1" spans="1:6">
      <c r="A1078" s="44">
        <v>1076</v>
      </c>
      <c r="B1078" s="53" t="s">
        <v>611</v>
      </c>
      <c r="C1078" s="53" t="s">
        <v>615</v>
      </c>
      <c r="D1078" s="53" t="s">
        <v>616</v>
      </c>
      <c r="E1078" s="53">
        <v>5</v>
      </c>
      <c r="F1078" s="53" t="s">
        <v>15</v>
      </c>
    </row>
    <row r="1079" s="37" customFormat="1" customHeight="1" spans="1:6">
      <c r="A1079" s="44">
        <v>1077</v>
      </c>
      <c r="B1079" s="53" t="s">
        <v>611</v>
      </c>
      <c r="C1079" s="53" t="s">
        <v>615</v>
      </c>
      <c r="D1079" s="53" t="s">
        <v>690</v>
      </c>
      <c r="E1079" s="53">
        <v>5</v>
      </c>
      <c r="F1079" s="53" t="s">
        <v>15</v>
      </c>
    </row>
    <row r="1080" s="37" customFormat="1" customHeight="1" spans="1:6">
      <c r="A1080" s="44">
        <v>1078</v>
      </c>
      <c r="B1080" s="53" t="s">
        <v>611</v>
      </c>
      <c r="C1080" s="53" t="s">
        <v>615</v>
      </c>
      <c r="D1080" s="53" t="s">
        <v>691</v>
      </c>
      <c r="E1080" s="53">
        <v>1</v>
      </c>
      <c r="F1080" s="53" t="s">
        <v>15</v>
      </c>
    </row>
    <row r="1081" s="37" customFormat="1" customHeight="1" spans="1:6">
      <c r="A1081" s="44">
        <v>1079</v>
      </c>
      <c r="B1081" s="53" t="s">
        <v>611</v>
      </c>
      <c r="C1081" s="53" t="s">
        <v>646</v>
      </c>
      <c r="D1081" s="53" t="s">
        <v>692</v>
      </c>
      <c r="E1081" s="53">
        <v>5</v>
      </c>
      <c r="F1081" s="53" t="s">
        <v>15</v>
      </c>
    </row>
    <row r="1082" s="37" customFormat="1" customHeight="1" spans="1:6">
      <c r="A1082" s="44">
        <v>1080</v>
      </c>
      <c r="B1082" s="53" t="s">
        <v>611</v>
      </c>
      <c r="C1082" s="53" t="s">
        <v>615</v>
      </c>
      <c r="D1082" s="53" t="s">
        <v>693</v>
      </c>
      <c r="E1082" s="53">
        <v>7</v>
      </c>
      <c r="F1082" s="53" t="s">
        <v>15</v>
      </c>
    </row>
    <row r="1083" s="37" customFormat="1" customHeight="1" spans="1:6">
      <c r="A1083" s="44">
        <v>1081</v>
      </c>
      <c r="B1083" s="53" t="s">
        <v>611</v>
      </c>
      <c r="C1083" s="53" t="s">
        <v>606</v>
      </c>
      <c r="D1083" s="53" t="s">
        <v>694</v>
      </c>
      <c r="E1083" s="53">
        <v>1</v>
      </c>
      <c r="F1083" s="53" t="s">
        <v>15</v>
      </c>
    </row>
    <row r="1084" s="37" customFormat="1" customHeight="1" spans="1:6">
      <c r="A1084" s="44">
        <v>1082</v>
      </c>
      <c r="B1084" s="53" t="s">
        <v>611</v>
      </c>
      <c r="C1084" s="53" t="s">
        <v>606</v>
      </c>
      <c r="D1084" s="53" t="s">
        <v>695</v>
      </c>
      <c r="E1084" s="53">
        <v>3</v>
      </c>
      <c r="F1084" s="53" t="s">
        <v>15</v>
      </c>
    </row>
    <row r="1085" s="37" customFormat="1" customHeight="1" spans="1:6">
      <c r="A1085" s="44">
        <v>1083</v>
      </c>
      <c r="B1085" s="53" t="s">
        <v>611</v>
      </c>
      <c r="C1085" s="53" t="s">
        <v>677</v>
      </c>
      <c r="D1085" s="53" t="s">
        <v>696</v>
      </c>
      <c r="E1085" s="53">
        <v>3</v>
      </c>
      <c r="F1085" s="53" t="s">
        <v>15</v>
      </c>
    </row>
    <row r="1086" s="37" customFormat="1" customHeight="1" spans="1:6">
      <c r="A1086" s="44">
        <v>1084</v>
      </c>
      <c r="B1086" s="53" t="s">
        <v>611</v>
      </c>
      <c r="C1086" s="53" t="s">
        <v>606</v>
      </c>
      <c r="D1086" s="53" t="s">
        <v>697</v>
      </c>
      <c r="E1086" s="53">
        <v>3</v>
      </c>
      <c r="F1086" s="53" t="s">
        <v>15</v>
      </c>
    </row>
    <row r="1087" s="37" customFormat="1" customHeight="1" spans="1:6">
      <c r="A1087" s="44">
        <v>1085</v>
      </c>
      <c r="B1087" s="53" t="s">
        <v>611</v>
      </c>
      <c r="C1087" s="53" t="s">
        <v>698</v>
      </c>
      <c r="D1087" s="53" t="s">
        <v>699</v>
      </c>
      <c r="E1087" s="53">
        <v>2</v>
      </c>
      <c r="F1087" s="53" t="s">
        <v>15</v>
      </c>
    </row>
    <row r="1088" s="37" customFormat="1" customHeight="1" spans="1:6">
      <c r="A1088" s="44">
        <v>1086</v>
      </c>
      <c r="B1088" s="53" t="s">
        <v>611</v>
      </c>
      <c r="C1088" s="53" t="s">
        <v>698</v>
      </c>
      <c r="D1088" s="53" t="s">
        <v>700</v>
      </c>
      <c r="E1088" s="53">
        <v>3</v>
      </c>
      <c r="F1088" s="53" t="s">
        <v>15</v>
      </c>
    </row>
    <row r="1089" s="37" customFormat="1" customHeight="1" spans="1:6">
      <c r="A1089" s="44">
        <v>1087</v>
      </c>
      <c r="B1089" s="53" t="s">
        <v>611</v>
      </c>
      <c r="C1089" s="53" t="s">
        <v>606</v>
      </c>
      <c r="D1089" s="53" t="s">
        <v>701</v>
      </c>
      <c r="E1089" s="53">
        <v>6</v>
      </c>
      <c r="F1089" s="53" t="s">
        <v>15</v>
      </c>
    </row>
    <row r="1090" s="37" customFormat="1" customHeight="1" spans="1:6">
      <c r="A1090" s="44">
        <v>1088</v>
      </c>
      <c r="B1090" s="53" t="s">
        <v>611</v>
      </c>
      <c r="C1090" s="53" t="s">
        <v>698</v>
      </c>
      <c r="D1090" s="53" t="s">
        <v>702</v>
      </c>
      <c r="E1090" s="53">
        <v>6</v>
      </c>
      <c r="F1090" s="53" t="s">
        <v>15</v>
      </c>
    </row>
    <row r="1091" s="37" customFormat="1" customHeight="1" spans="1:6">
      <c r="A1091" s="44">
        <v>1089</v>
      </c>
      <c r="B1091" s="53" t="s">
        <v>611</v>
      </c>
      <c r="C1091" s="53" t="s">
        <v>698</v>
      </c>
      <c r="D1091" s="53" t="s">
        <v>703</v>
      </c>
      <c r="E1091" s="53">
        <v>2</v>
      </c>
      <c r="F1091" s="53" t="s">
        <v>15</v>
      </c>
    </row>
    <row r="1092" s="37" customFormat="1" customHeight="1" spans="1:6">
      <c r="A1092" s="44">
        <v>1090</v>
      </c>
      <c r="B1092" s="53" t="s">
        <v>611</v>
      </c>
      <c r="C1092" s="53" t="s">
        <v>606</v>
      </c>
      <c r="D1092" s="53" t="s">
        <v>704</v>
      </c>
      <c r="E1092" s="53">
        <v>3</v>
      </c>
      <c r="F1092" s="53" t="s">
        <v>15</v>
      </c>
    </row>
    <row r="1093" s="37" customFormat="1" customHeight="1" spans="1:6">
      <c r="A1093" s="44">
        <v>1091</v>
      </c>
      <c r="B1093" s="53" t="s">
        <v>611</v>
      </c>
      <c r="C1093" s="53" t="s">
        <v>606</v>
      </c>
      <c r="D1093" s="53" t="s">
        <v>705</v>
      </c>
      <c r="E1093" s="53">
        <v>5</v>
      </c>
      <c r="F1093" s="53" t="s">
        <v>15</v>
      </c>
    </row>
    <row r="1094" s="37" customFormat="1" customHeight="1" spans="1:6">
      <c r="A1094" s="44">
        <v>1092</v>
      </c>
      <c r="B1094" s="53" t="s">
        <v>611</v>
      </c>
      <c r="C1094" s="53" t="s">
        <v>606</v>
      </c>
      <c r="D1094" s="53" t="s">
        <v>706</v>
      </c>
      <c r="E1094" s="53">
        <v>2</v>
      </c>
      <c r="F1094" s="53" t="s">
        <v>15</v>
      </c>
    </row>
    <row r="1095" s="37" customFormat="1" customHeight="1" spans="1:6">
      <c r="A1095" s="44">
        <v>1093</v>
      </c>
      <c r="B1095" s="53" t="s">
        <v>611</v>
      </c>
      <c r="C1095" s="53" t="s">
        <v>606</v>
      </c>
      <c r="D1095" s="53" t="s">
        <v>707</v>
      </c>
      <c r="E1095" s="53">
        <v>4</v>
      </c>
      <c r="F1095" s="53" t="s">
        <v>15</v>
      </c>
    </row>
    <row r="1096" s="37" customFormat="1" customHeight="1" spans="1:6">
      <c r="A1096" s="44">
        <v>1094</v>
      </c>
      <c r="B1096" s="53" t="s">
        <v>611</v>
      </c>
      <c r="C1096" s="53" t="s">
        <v>606</v>
      </c>
      <c r="D1096" s="53" t="s">
        <v>708</v>
      </c>
      <c r="E1096" s="53">
        <v>7</v>
      </c>
      <c r="F1096" s="53" t="s">
        <v>15</v>
      </c>
    </row>
    <row r="1097" s="37" customFormat="1" customHeight="1" spans="1:6">
      <c r="A1097" s="44">
        <v>1095</v>
      </c>
      <c r="B1097" s="53" t="s">
        <v>611</v>
      </c>
      <c r="C1097" s="53" t="s">
        <v>606</v>
      </c>
      <c r="D1097" s="53" t="s">
        <v>709</v>
      </c>
      <c r="E1097" s="53">
        <v>2</v>
      </c>
      <c r="F1097" s="53" t="s">
        <v>15</v>
      </c>
    </row>
    <row r="1098" s="37" customFormat="1" customHeight="1" spans="1:6">
      <c r="A1098" s="44">
        <v>1096</v>
      </c>
      <c r="B1098" s="53" t="s">
        <v>611</v>
      </c>
      <c r="C1098" s="53" t="s">
        <v>606</v>
      </c>
      <c r="D1098" s="53" t="s">
        <v>710</v>
      </c>
      <c r="E1098" s="53">
        <v>3</v>
      </c>
      <c r="F1098" s="53" t="s">
        <v>15</v>
      </c>
    </row>
    <row r="1099" s="37" customFormat="1" customHeight="1" spans="1:6">
      <c r="A1099" s="44">
        <v>1097</v>
      </c>
      <c r="B1099" s="53" t="s">
        <v>611</v>
      </c>
      <c r="C1099" s="53" t="s">
        <v>606</v>
      </c>
      <c r="D1099" s="53" t="s">
        <v>711</v>
      </c>
      <c r="E1099" s="53">
        <v>1</v>
      </c>
      <c r="F1099" s="53" t="s">
        <v>15</v>
      </c>
    </row>
    <row r="1100" s="37" customFormat="1" customHeight="1" spans="1:6">
      <c r="A1100" s="44">
        <v>1098</v>
      </c>
      <c r="B1100" s="53" t="s">
        <v>611</v>
      </c>
      <c r="C1100" s="53" t="s">
        <v>606</v>
      </c>
      <c r="D1100" s="53" t="s">
        <v>712</v>
      </c>
      <c r="E1100" s="53">
        <v>9</v>
      </c>
      <c r="F1100" s="53" t="s">
        <v>15</v>
      </c>
    </row>
    <row r="1101" s="37" customFormat="1" customHeight="1" spans="1:6">
      <c r="A1101" s="44">
        <v>1099</v>
      </c>
      <c r="B1101" s="53" t="s">
        <v>611</v>
      </c>
      <c r="C1101" s="53" t="s">
        <v>606</v>
      </c>
      <c r="D1101" s="53" t="s">
        <v>713</v>
      </c>
      <c r="E1101" s="53">
        <v>5</v>
      </c>
      <c r="F1101" s="53" t="s">
        <v>15</v>
      </c>
    </row>
    <row r="1102" s="37" customFormat="1" customHeight="1" spans="1:6">
      <c r="A1102" s="44">
        <v>1100</v>
      </c>
      <c r="B1102" s="53" t="s">
        <v>611</v>
      </c>
      <c r="C1102" s="53" t="s">
        <v>606</v>
      </c>
      <c r="D1102" s="53" t="s">
        <v>714</v>
      </c>
      <c r="E1102" s="53">
        <v>2</v>
      </c>
      <c r="F1102" s="53" t="s">
        <v>15</v>
      </c>
    </row>
    <row r="1103" s="37" customFormat="1" customHeight="1" spans="1:6">
      <c r="A1103" s="44">
        <v>1101</v>
      </c>
      <c r="B1103" s="53" t="s">
        <v>611</v>
      </c>
      <c r="C1103" s="53" t="s">
        <v>606</v>
      </c>
      <c r="D1103" s="53" t="s">
        <v>715</v>
      </c>
      <c r="E1103" s="53">
        <v>1</v>
      </c>
      <c r="F1103" s="53" t="s">
        <v>15</v>
      </c>
    </row>
    <row r="1104" s="37" customFormat="1" customHeight="1" spans="1:6">
      <c r="A1104" s="44">
        <v>1102</v>
      </c>
      <c r="B1104" s="53" t="s">
        <v>611</v>
      </c>
      <c r="C1104" s="53" t="s">
        <v>606</v>
      </c>
      <c r="D1104" s="53" t="s">
        <v>716</v>
      </c>
      <c r="E1104" s="53">
        <v>1</v>
      </c>
      <c r="F1104" s="53" t="s">
        <v>15</v>
      </c>
    </row>
    <row r="1105" s="37" customFormat="1" customHeight="1" spans="1:6">
      <c r="A1105" s="44">
        <v>1103</v>
      </c>
      <c r="B1105" s="53" t="s">
        <v>611</v>
      </c>
      <c r="C1105" s="53" t="s">
        <v>606</v>
      </c>
      <c r="D1105" s="53" t="s">
        <v>717</v>
      </c>
      <c r="E1105" s="53">
        <v>1</v>
      </c>
      <c r="F1105" s="53" t="s">
        <v>15</v>
      </c>
    </row>
    <row r="1106" s="37" customFormat="1" customHeight="1" spans="1:6">
      <c r="A1106" s="44">
        <v>1104</v>
      </c>
      <c r="B1106" s="53" t="s">
        <v>611</v>
      </c>
      <c r="C1106" s="53" t="s">
        <v>606</v>
      </c>
      <c r="D1106" s="53" t="s">
        <v>718</v>
      </c>
      <c r="E1106" s="53">
        <v>2</v>
      </c>
      <c r="F1106" s="53" t="s">
        <v>15</v>
      </c>
    </row>
    <row r="1107" s="37" customFormat="1" customHeight="1" spans="1:6">
      <c r="A1107" s="44">
        <v>1105</v>
      </c>
      <c r="B1107" s="53" t="s">
        <v>611</v>
      </c>
      <c r="C1107" s="53" t="s">
        <v>606</v>
      </c>
      <c r="D1107" s="53" t="s">
        <v>719</v>
      </c>
      <c r="E1107" s="53">
        <v>3</v>
      </c>
      <c r="F1107" s="53" t="s">
        <v>15</v>
      </c>
    </row>
    <row r="1108" s="37" customFormat="1" customHeight="1" spans="1:6">
      <c r="A1108" s="44">
        <v>1106</v>
      </c>
      <c r="B1108" s="53" t="s">
        <v>611</v>
      </c>
      <c r="C1108" s="53" t="s">
        <v>606</v>
      </c>
      <c r="D1108" s="53" t="s">
        <v>720</v>
      </c>
      <c r="E1108" s="53">
        <v>1</v>
      </c>
      <c r="F1108" s="53" t="s">
        <v>15</v>
      </c>
    </row>
    <row r="1109" s="37" customFormat="1" customHeight="1" spans="1:6">
      <c r="A1109" s="44">
        <v>1107</v>
      </c>
      <c r="B1109" s="53" t="s">
        <v>611</v>
      </c>
      <c r="C1109" s="53" t="s">
        <v>606</v>
      </c>
      <c r="D1109" s="53" t="s">
        <v>720</v>
      </c>
      <c r="E1109" s="53">
        <v>1</v>
      </c>
      <c r="F1109" s="53" t="s">
        <v>15</v>
      </c>
    </row>
    <row r="1110" s="37" customFormat="1" customHeight="1" spans="1:6">
      <c r="A1110" s="44">
        <v>1108</v>
      </c>
      <c r="B1110" s="53" t="s">
        <v>611</v>
      </c>
      <c r="C1110" s="53" t="s">
        <v>606</v>
      </c>
      <c r="D1110" s="53" t="s">
        <v>721</v>
      </c>
      <c r="E1110" s="53">
        <v>1</v>
      </c>
      <c r="F1110" s="53" t="s">
        <v>15</v>
      </c>
    </row>
    <row r="1111" s="37" customFormat="1" customHeight="1" spans="1:6">
      <c r="A1111" s="44">
        <v>1109</v>
      </c>
      <c r="B1111" s="53" t="s">
        <v>611</v>
      </c>
      <c r="C1111" s="53" t="s">
        <v>606</v>
      </c>
      <c r="D1111" s="53" t="s">
        <v>722</v>
      </c>
      <c r="E1111" s="53">
        <v>2</v>
      </c>
      <c r="F1111" s="53" t="s">
        <v>15</v>
      </c>
    </row>
    <row r="1112" s="37" customFormat="1" customHeight="1" spans="1:6">
      <c r="A1112" s="44">
        <v>1110</v>
      </c>
      <c r="B1112" s="53" t="s">
        <v>611</v>
      </c>
      <c r="C1112" s="53" t="s">
        <v>606</v>
      </c>
      <c r="D1112" s="53" t="s">
        <v>723</v>
      </c>
      <c r="E1112" s="53">
        <v>1</v>
      </c>
      <c r="F1112" s="53" t="s">
        <v>15</v>
      </c>
    </row>
    <row r="1113" s="37" customFormat="1" customHeight="1" spans="1:6">
      <c r="A1113" s="44">
        <v>1111</v>
      </c>
      <c r="B1113" s="53" t="s">
        <v>611</v>
      </c>
      <c r="C1113" s="53" t="s">
        <v>606</v>
      </c>
      <c r="D1113" s="53" t="s">
        <v>724</v>
      </c>
      <c r="E1113" s="53">
        <v>3</v>
      </c>
      <c r="F1113" s="53" t="s">
        <v>15</v>
      </c>
    </row>
    <row r="1114" s="37" customFormat="1" customHeight="1" spans="1:6">
      <c r="A1114" s="44">
        <v>1112</v>
      </c>
      <c r="B1114" s="53" t="s">
        <v>611</v>
      </c>
      <c r="C1114" s="53" t="s">
        <v>606</v>
      </c>
      <c r="D1114" s="53" t="s">
        <v>725</v>
      </c>
      <c r="E1114" s="53">
        <v>3</v>
      </c>
      <c r="F1114" s="53" t="s">
        <v>15</v>
      </c>
    </row>
    <row r="1115" s="37" customFormat="1" customHeight="1" spans="1:6">
      <c r="A1115" s="44">
        <v>1113</v>
      </c>
      <c r="B1115" s="53" t="s">
        <v>611</v>
      </c>
      <c r="C1115" s="53" t="s">
        <v>606</v>
      </c>
      <c r="D1115" s="53" t="s">
        <v>725</v>
      </c>
      <c r="E1115" s="53">
        <v>3</v>
      </c>
      <c r="F1115" s="53" t="s">
        <v>15</v>
      </c>
    </row>
    <row r="1116" s="37" customFormat="1" customHeight="1" spans="1:6">
      <c r="A1116" s="44">
        <v>1114</v>
      </c>
      <c r="B1116" s="53" t="s">
        <v>611</v>
      </c>
      <c r="C1116" s="53" t="s">
        <v>698</v>
      </c>
      <c r="D1116" s="53" t="s">
        <v>726</v>
      </c>
      <c r="E1116" s="53">
        <v>1</v>
      </c>
      <c r="F1116" s="53" t="s">
        <v>15</v>
      </c>
    </row>
    <row r="1117" s="37" customFormat="1" customHeight="1" spans="1:6">
      <c r="A1117" s="44">
        <v>1115</v>
      </c>
      <c r="B1117" s="53" t="s">
        <v>611</v>
      </c>
      <c r="C1117" s="53" t="s">
        <v>698</v>
      </c>
      <c r="D1117" s="53" t="s">
        <v>727</v>
      </c>
      <c r="E1117" s="53">
        <v>2</v>
      </c>
      <c r="F1117" s="53" t="s">
        <v>15</v>
      </c>
    </row>
    <row r="1118" s="37" customFormat="1" customHeight="1" spans="1:6">
      <c r="A1118" s="44">
        <v>1116</v>
      </c>
      <c r="B1118" s="53" t="s">
        <v>611</v>
      </c>
      <c r="C1118" s="53" t="s">
        <v>606</v>
      </c>
      <c r="D1118" s="53" t="s">
        <v>728</v>
      </c>
      <c r="E1118" s="53">
        <v>2</v>
      </c>
      <c r="F1118" s="53" t="s">
        <v>15</v>
      </c>
    </row>
    <row r="1119" s="37" customFormat="1" customHeight="1" spans="1:6">
      <c r="A1119" s="44">
        <v>1117</v>
      </c>
      <c r="B1119" s="53" t="s">
        <v>611</v>
      </c>
      <c r="C1119" s="53" t="s">
        <v>606</v>
      </c>
      <c r="D1119" s="53" t="s">
        <v>729</v>
      </c>
      <c r="E1119" s="53">
        <v>1</v>
      </c>
      <c r="F1119" s="53" t="s">
        <v>15</v>
      </c>
    </row>
    <row r="1120" s="37" customFormat="1" customHeight="1" spans="1:6">
      <c r="A1120" s="44">
        <v>1118</v>
      </c>
      <c r="B1120" s="53" t="s">
        <v>611</v>
      </c>
      <c r="C1120" s="53" t="s">
        <v>698</v>
      </c>
      <c r="D1120" s="53" t="s">
        <v>730</v>
      </c>
      <c r="E1120" s="53">
        <v>1</v>
      </c>
      <c r="F1120" s="53" t="s">
        <v>15</v>
      </c>
    </row>
    <row r="1121" s="37" customFormat="1" customHeight="1" spans="1:6">
      <c r="A1121" s="44">
        <v>1119</v>
      </c>
      <c r="B1121" s="53" t="s">
        <v>611</v>
      </c>
      <c r="C1121" s="53" t="s">
        <v>606</v>
      </c>
      <c r="D1121" s="53" t="s">
        <v>731</v>
      </c>
      <c r="E1121" s="53">
        <v>5</v>
      </c>
      <c r="F1121" s="53" t="s">
        <v>15</v>
      </c>
    </row>
    <row r="1122" s="37" customFormat="1" customHeight="1" spans="1:6">
      <c r="A1122" s="44">
        <v>1120</v>
      </c>
      <c r="B1122" s="53" t="s">
        <v>732</v>
      </c>
      <c r="C1122" s="53" t="s">
        <v>615</v>
      </c>
      <c r="D1122" s="53" t="s">
        <v>733</v>
      </c>
      <c r="E1122" s="53">
        <v>2</v>
      </c>
      <c r="F1122" s="53" t="s">
        <v>15</v>
      </c>
    </row>
    <row r="1123" s="37" customFormat="1" customHeight="1" spans="1:6">
      <c r="A1123" s="44">
        <v>1121</v>
      </c>
      <c r="B1123" s="53" t="s">
        <v>732</v>
      </c>
      <c r="C1123" s="53" t="s">
        <v>615</v>
      </c>
      <c r="D1123" s="53" t="s">
        <v>734</v>
      </c>
      <c r="E1123" s="53">
        <v>2</v>
      </c>
      <c r="F1123" s="53" t="s">
        <v>15</v>
      </c>
    </row>
    <row r="1124" s="37" customFormat="1" customHeight="1" spans="1:6">
      <c r="A1124" s="44">
        <v>1122</v>
      </c>
      <c r="B1124" s="53" t="s">
        <v>732</v>
      </c>
      <c r="C1124" s="53" t="s">
        <v>615</v>
      </c>
      <c r="D1124" s="53" t="s">
        <v>735</v>
      </c>
      <c r="E1124" s="53">
        <v>1</v>
      </c>
      <c r="F1124" s="53" t="s">
        <v>15</v>
      </c>
    </row>
    <row r="1125" s="37" customFormat="1" customHeight="1" spans="1:6">
      <c r="A1125" s="44">
        <v>1123</v>
      </c>
      <c r="B1125" s="53" t="s">
        <v>732</v>
      </c>
      <c r="C1125" s="53" t="s">
        <v>615</v>
      </c>
      <c r="D1125" s="53" t="s">
        <v>735</v>
      </c>
      <c r="E1125" s="53">
        <v>12</v>
      </c>
      <c r="F1125" s="53" t="s">
        <v>15</v>
      </c>
    </row>
    <row r="1126" s="37" customFormat="1" customHeight="1" spans="1:6">
      <c r="A1126" s="44">
        <v>1124</v>
      </c>
      <c r="B1126" s="53" t="s">
        <v>732</v>
      </c>
      <c r="C1126" s="53" t="s">
        <v>615</v>
      </c>
      <c r="D1126" s="53" t="s">
        <v>736</v>
      </c>
      <c r="E1126" s="53">
        <v>5</v>
      </c>
      <c r="F1126" s="53" t="s">
        <v>15</v>
      </c>
    </row>
    <row r="1127" s="37" customFormat="1" customHeight="1" spans="1:6">
      <c r="A1127" s="44">
        <v>1125</v>
      </c>
      <c r="B1127" s="53" t="s">
        <v>732</v>
      </c>
      <c r="C1127" s="53" t="s">
        <v>615</v>
      </c>
      <c r="D1127" s="53" t="s">
        <v>736</v>
      </c>
      <c r="E1127" s="53">
        <v>1</v>
      </c>
      <c r="F1127" s="53" t="s">
        <v>15</v>
      </c>
    </row>
    <row r="1128" s="37" customFormat="1" customHeight="1" spans="1:6">
      <c r="A1128" s="44">
        <v>1126</v>
      </c>
      <c r="B1128" s="53" t="s">
        <v>732</v>
      </c>
      <c r="C1128" s="53" t="s">
        <v>615</v>
      </c>
      <c r="D1128" s="53" t="s">
        <v>737</v>
      </c>
      <c r="E1128" s="53">
        <v>2</v>
      </c>
      <c r="F1128" s="53" t="s">
        <v>15</v>
      </c>
    </row>
    <row r="1129" s="37" customFormat="1" customHeight="1" spans="1:6">
      <c r="A1129" s="44">
        <v>1127</v>
      </c>
      <c r="B1129" s="53" t="s">
        <v>732</v>
      </c>
      <c r="C1129" s="53" t="s">
        <v>615</v>
      </c>
      <c r="D1129" s="53" t="s">
        <v>738</v>
      </c>
      <c r="E1129" s="53">
        <v>1</v>
      </c>
      <c r="F1129" s="53" t="s">
        <v>15</v>
      </c>
    </row>
    <row r="1130" s="37" customFormat="1" customHeight="1" spans="1:6">
      <c r="A1130" s="44">
        <v>1128</v>
      </c>
      <c r="B1130" s="53" t="s">
        <v>732</v>
      </c>
      <c r="C1130" s="53" t="s">
        <v>615</v>
      </c>
      <c r="D1130" s="53" t="s">
        <v>739</v>
      </c>
      <c r="E1130" s="53">
        <v>3</v>
      </c>
      <c r="F1130" s="53" t="s">
        <v>15</v>
      </c>
    </row>
    <row r="1131" s="37" customFormat="1" customHeight="1" spans="1:6">
      <c r="A1131" s="44">
        <v>1129</v>
      </c>
      <c r="B1131" s="53" t="s">
        <v>732</v>
      </c>
      <c r="C1131" s="53" t="s">
        <v>615</v>
      </c>
      <c r="D1131" s="53" t="s">
        <v>740</v>
      </c>
      <c r="E1131" s="53">
        <v>20</v>
      </c>
      <c r="F1131" s="53" t="s">
        <v>15</v>
      </c>
    </row>
    <row r="1132" s="37" customFormat="1" customHeight="1" spans="1:6">
      <c r="A1132" s="44">
        <v>1130</v>
      </c>
      <c r="B1132" s="53" t="s">
        <v>732</v>
      </c>
      <c r="C1132" s="53" t="s">
        <v>615</v>
      </c>
      <c r="D1132" s="53" t="s">
        <v>740</v>
      </c>
      <c r="E1132" s="53">
        <v>9</v>
      </c>
      <c r="F1132" s="53" t="s">
        <v>15</v>
      </c>
    </row>
    <row r="1133" s="37" customFormat="1" customHeight="1" spans="1:6">
      <c r="A1133" s="44">
        <v>1131</v>
      </c>
      <c r="B1133" s="53" t="s">
        <v>732</v>
      </c>
      <c r="C1133" s="53" t="s">
        <v>615</v>
      </c>
      <c r="D1133" s="53" t="s">
        <v>740</v>
      </c>
      <c r="E1133" s="53">
        <v>9</v>
      </c>
      <c r="F1133" s="53" t="s">
        <v>15</v>
      </c>
    </row>
    <row r="1134" s="37" customFormat="1" customHeight="1" spans="1:6">
      <c r="A1134" s="44">
        <v>1132</v>
      </c>
      <c r="B1134" s="53" t="s">
        <v>732</v>
      </c>
      <c r="C1134" s="53" t="s">
        <v>606</v>
      </c>
      <c r="D1134" s="53" t="s">
        <v>741</v>
      </c>
      <c r="E1134" s="53">
        <v>4</v>
      </c>
      <c r="F1134" s="53" t="s">
        <v>15</v>
      </c>
    </row>
    <row r="1135" s="37" customFormat="1" customHeight="1" spans="1:6">
      <c r="A1135" s="44">
        <v>1133</v>
      </c>
      <c r="B1135" s="53" t="s">
        <v>732</v>
      </c>
      <c r="C1135" s="53" t="s">
        <v>615</v>
      </c>
      <c r="D1135" s="53" t="s">
        <v>742</v>
      </c>
      <c r="E1135" s="53">
        <v>5</v>
      </c>
      <c r="F1135" s="53" t="s">
        <v>15</v>
      </c>
    </row>
    <row r="1136" s="37" customFormat="1" customHeight="1" spans="1:6">
      <c r="A1136" s="44">
        <v>1134</v>
      </c>
      <c r="B1136" s="53" t="s">
        <v>732</v>
      </c>
      <c r="C1136" s="53" t="s">
        <v>615</v>
      </c>
      <c r="D1136" s="53" t="s">
        <v>743</v>
      </c>
      <c r="E1136" s="53">
        <v>10</v>
      </c>
      <c r="F1136" s="53" t="s">
        <v>15</v>
      </c>
    </row>
    <row r="1137" s="37" customFormat="1" customHeight="1" spans="1:6">
      <c r="A1137" s="44">
        <v>1135</v>
      </c>
      <c r="B1137" s="53" t="s">
        <v>732</v>
      </c>
      <c r="C1137" s="53" t="s">
        <v>615</v>
      </c>
      <c r="D1137" s="53" t="s">
        <v>743</v>
      </c>
      <c r="E1137" s="53">
        <v>2</v>
      </c>
      <c r="F1137" s="53" t="s">
        <v>15</v>
      </c>
    </row>
    <row r="1138" s="37" customFormat="1" customHeight="1" spans="1:6">
      <c r="A1138" s="44">
        <v>1136</v>
      </c>
      <c r="B1138" s="53" t="s">
        <v>732</v>
      </c>
      <c r="C1138" s="53" t="s">
        <v>615</v>
      </c>
      <c r="D1138" s="53" t="s">
        <v>744</v>
      </c>
      <c r="E1138" s="53">
        <v>30</v>
      </c>
      <c r="F1138" s="53" t="s">
        <v>15</v>
      </c>
    </row>
    <row r="1139" s="37" customFormat="1" customHeight="1" spans="1:6">
      <c r="A1139" s="44">
        <v>1137</v>
      </c>
      <c r="B1139" s="53" t="s">
        <v>732</v>
      </c>
      <c r="C1139" s="53" t="s">
        <v>615</v>
      </c>
      <c r="D1139" s="53" t="s">
        <v>745</v>
      </c>
      <c r="E1139" s="53">
        <v>88</v>
      </c>
      <c r="F1139" s="53" t="s">
        <v>15</v>
      </c>
    </row>
    <row r="1140" s="37" customFormat="1" customHeight="1" spans="1:6">
      <c r="A1140" s="44">
        <v>1138</v>
      </c>
      <c r="B1140" s="53" t="s">
        <v>732</v>
      </c>
      <c r="C1140" s="53" t="s">
        <v>615</v>
      </c>
      <c r="D1140" s="53" t="s">
        <v>745</v>
      </c>
      <c r="E1140" s="53">
        <v>5</v>
      </c>
      <c r="F1140" s="53" t="s">
        <v>15</v>
      </c>
    </row>
    <row r="1141" s="37" customFormat="1" customHeight="1" spans="1:6">
      <c r="A1141" s="44">
        <v>1139</v>
      </c>
      <c r="B1141" s="53" t="s">
        <v>732</v>
      </c>
      <c r="C1141" s="53" t="s">
        <v>615</v>
      </c>
      <c r="D1141" s="53" t="s">
        <v>745</v>
      </c>
      <c r="E1141" s="53">
        <v>5</v>
      </c>
      <c r="F1141" s="53" t="s">
        <v>15</v>
      </c>
    </row>
    <row r="1142" s="37" customFormat="1" customHeight="1" spans="1:6">
      <c r="A1142" s="44">
        <v>1140</v>
      </c>
      <c r="B1142" s="53" t="s">
        <v>732</v>
      </c>
      <c r="C1142" s="53" t="s">
        <v>606</v>
      </c>
      <c r="D1142" s="53" t="s">
        <v>746</v>
      </c>
      <c r="E1142" s="53">
        <v>4</v>
      </c>
      <c r="F1142" s="53" t="s">
        <v>15</v>
      </c>
    </row>
    <row r="1143" s="37" customFormat="1" customHeight="1" spans="1:6">
      <c r="A1143" s="44">
        <v>1141</v>
      </c>
      <c r="B1143" s="53" t="s">
        <v>732</v>
      </c>
      <c r="C1143" s="53" t="s">
        <v>615</v>
      </c>
      <c r="D1143" s="53" t="s">
        <v>747</v>
      </c>
      <c r="E1143" s="53">
        <v>10</v>
      </c>
      <c r="F1143" s="53" t="s">
        <v>15</v>
      </c>
    </row>
    <row r="1144" s="37" customFormat="1" customHeight="1" spans="1:6">
      <c r="A1144" s="44">
        <v>1142</v>
      </c>
      <c r="B1144" s="53" t="s">
        <v>732</v>
      </c>
      <c r="C1144" s="53" t="s">
        <v>748</v>
      </c>
      <c r="D1144" s="53" t="s">
        <v>749</v>
      </c>
      <c r="E1144" s="53">
        <v>2</v>
      </c>
      <c r="F1144" s="53" t="s">
        <v>15</v>
      </c>
    </row>
    <row r="1145" s="37" customFormat="1" customHeight="1" spans="1:6">
      <c r="A1145" s="44">
        <v>1143</v>
      </c>
      <c r="B1145" s="53" t="s">
        <v>732</v>
      </c>
      <c r="C1145" s="53" t="s">
        <v>748</v>
      </c>
      <c r="D1145" s="53" t="s">
        <v>750</v>
      </c>
      <c r="E1145" s="53">
        <v>1</v>
      </c>
      <c r="F1145" s="53" t="s">
        <v>15</v>
      </c>
    </row>
    <row r="1146" s="37" customFormat="1" customHeight="1" spans="1:6">
      <c r="A1146" s="44">
        <v>1144</v>
      </c>
      <c r="B1146" s="53" t="s">
        <v>732</v>
      </c>
      <c r="C1146" s="53" t="s">
        <v>615</v>
      </c>
      <c r="D1146" s="53" t="s">
        <v>665</v>
      </c>
      <c r="E1146" s="53">
        <v>12</v>
      </c>
      <c r="F1146" s="53" t="s">
        <v>15</v>
      </c>
    </row>
    <row r="1147" s="37" customFormat="1" customHeight="1" spans="1:6">
      <c r="A1147" s="44">
        <v>1145</v>
      </c>
      <c r="B1147" s="53" t="s">
        <v>732</v>
      </c>
      <c r="C1147" s="53" t="s">
        <v>615</v>
      </c>
      <c r="D1147" s="53" t="s">
        <v>751</v>
      </c>
      <c r="E1147" s="53">
        <v>6</v>
      </c>
      <c r="F1147" s="53" t="s">
        <v>15</v>
      </c>
    </row>
    <row r="1148" s="37" customFormat="1" customHeight="1" spans="1:6">
      <c r="A1148" s="44">
        <v>1146</v>
      </c>
      <c r="B1148" s="53" t="s">
        <v>732</v>
      </c>
      <c r="C1148" s="53" t="s">
        <v>615</v>
      </c>
      <c r="D1148" s="53" t="s">
        <v>752</v>
      </c>
      <c r="E1148" s="53">
        <v>1</v>
      </c>
      <c r="F1148" s="53" t="s">
        <v>15</v>
      </c>
    </row>
    <row r="1149" s="37" customFormat="1" customHeight="1" spans="1:6">
      <c r="A1149" s="44">
        <v>1147</v>
      </c>
      <c r="B1149" s="53" t="s">
        <v>732</v>
      </c>
      <c r="C1149" s="53" t="s">
        <v>615</v>
      </c>
      <c r="D1149" s="53" t="s">
        <v>753</v>
      </c>
      <c r="E1149" s="53">
        <v>5</v>
      </c>
      <c r="F1149" s="53" t="s">
        <v>15</v>
      </c>
    </row>
    <row r="1150" s="37" customFormat="1" customHeight="1" spans="1:6">
      <c r="A1150" s="44">
        <v>1148</v>
      </c>
      <c r="B1150" s="53" t="s">
        <v>732</v>
      </c>
      <c r="C1150" s="53" t="s">
        <v>615</v>
      </c>
      <c r="D1150" s="53" t="s">
        <v>753</v>
      </c>
      <c r="E1150" s="53">
        <v>10</v>
      </c>
      <c r="F1150" s="53" t="s">
        <v>15</v>
      </c>
    </row>
    <row r="1151" s="37" customFormat="1" customHeight="1" spans="1:6">
      <c r="A1151" s="44">
        <v>1149</v>
      </c>
      <c r="B1151" s="53" t="s">
        <v>732</v>
      </c>
      <c r="C1151" s="53" t="s">
        <v>615</v>
      </c>
      <c r="D1151" s="53" t="s">
        <v>753</v>
      </c>
      <c r="E1151" s="53">
        <v>10</v>
      </c>
      <c r="F1151" s="53" t="s">
        <v>15</v>
      </c>
    </row>
    <row r="1152" s="37" customFormat="1" customHeight="1" spans="1:6">
      <c r="A1152" s="44">
        <v>1150</v>
      </c>
      <c r="B1152" s="53" t="s">
        <v>732</v>
      </c>
      <c r="C1152" s="53" t="s">
        <v>615</v>
      </c>
      <c r="D1152" s="53" t="s">
        <v>754</v>
      </c>
      <c r="E1152" s="53">
        <v>4</v>
      </c>
      <c r="F1152" s="53" t="s">
        <v>15</v>
      </c>
    </row>
    <row r="1153" s="37" customFormat="1" customHeight="1" spans="1:6">
      <c r="A1153" s="44">
        <v>1151</v>
      </c>
      <c r="B1153" s="53" t="s">
        <v>732</v>
      </c>
      <c r="C1153" s="53" t="s">
        <v>615</v>
      </c>
      <c r="D1153" s="53" t="s">
        <v>754</v>
      </c>
      <c r="E1153" s="53">
        <v>25</v>
      </c>
      <c r="F1153" s="53" t="s">
        <v>15</v>
      </c>
    </row>
    <row r="1154" s="37" customFormat="1" customHeight="1" spans="1:6">
      <c r="A1154" s="44">
        <v>1152</v>
      </c>
      <c r="B1154" s="53" t="s">
        <v>732</v>
      </c>
      <c r="C1154" s="53" t="s">
        <v>615</v>
      </c>
      <c r="D1154" s="53" t="s">
        <v>754</v>
      </c>
      <c r="E1154" s="53">
        <v>10</v>
      </c>
      <c r="F1154" s="53" t="s">
        <v>15</v>
      </c>
    </row>
    <row r="1155" s="37" customFormat="1" customHeight="1" spans="1:6">
      <c r="A1155" s="44">
        <v>1153</v>
      </c>
      <c r="B1155" s="53" t="s">
        <v>732</v>
      </c>
      <c r="C1155" s="53" t="s">
        <v>615</v>
      </c>
      <c r="D1155" s="53" t="s">
        <v>755</v>
      </c>
      <c r="E1155" s="53">
        <v>24</v>
      </c>
      <c r="F1155" s="53" t="s">
        <v>15</v>
      </c>
    </row>
    <row r="1156" s="37" customFormat="1" customHeight="1" spans="1:6">
      <c r="A1156" s="44">
        <v>1154</v>
      </c>
      <c r="B1156" s="53" t="s">
        <v>732</v>
      </c>
      <c r="C1156" s="53" t="s">
        <v>615</v>
      </c>
      <c r="D1156" s="53" t="s">
        <v>755</v>
      </c>
      <c r="E1156" s="53">
        <v>5</v>
      </c>
      <c r="F1156" s="53" t="s">
        <v>15</v>
      </c>
    </row>
    <row r="1157" s="37" customFormat="1" customHeight="1" spans="1:6">
      <c r="A1157" s="44">
        <v>1155</v>
      </c>
      <c r="B1157" s="53" t="s">
        <v>732</v>
      </c>
      <c r="C1157" s="53" t="s">
        <v>615</v>
      </c>
      <c r="D1157" s="53" t="s">
        <v>755</v>
      </c>
      <c r="E1157" s="53">
        <v>5</v>
      </c>
      <c r="F1157" s="53" t="s">
        <v>15</v>
      </c>
    </row>
    <row r="1158" s="37" customFormat="1" customHeight="1" spans="1:6">
      <c r="A1158" s="44">
        <v>1156</v>
      </c>
      <c r="B1158" s="53" t="s">
        <v>732</v>
      </c>
      <c r="C1158" s="53" t="s">
        <v>615</v>
      </c>
      <c r="D1158" s="53" t="s">
        <v>755</v>
      </c>
      <c r="E1158" s="53">
        <v>4</v>
      </c>
      <c r="F1158" s="53" t="s">
        <v>15</v>
      </c>
    </row>
    <row r="1159" s="37" customFormat="1" customHeight="1" spans="1:6">
      <c r="A1159" s="44">
        <v>1157</v>
      </c>
      <c r="B1159" s="53" t="s">
        <v>732</v>
      </c>
      <c r="C1159" s="53" t="s">
        <v>615</v>
      </c>
      <c r="D1159" s="53" t="s">
        <v>755</v>
      </c>
      <c r="E1159" s="53">
        <v>1</v>
      </c>
      <c r="F1159" s="53" t="s">
        <v>15</v>
      </c>
    </row>
    <row r="1160" s="37" customFormat="1" customHeight="1" spans="1:6">
      <c r="A1160" s="44">
        <v>1158</v>
      </c>
      <c r="B1160" s="53" t="s">
        <v>732</v>
      </c>
      <c r="C1160" s="53" t="s">
        <v>615</v>
      </c>
      <c r="D1160" s="53" t="s">
        <v>756</v>
      </c>
      <c r="E1160" s="53">
        <v>4</v>
      </c>
      <c r="F1160" s="53" t="s">
        <v>15</v>
      </c>
    </row>
    <row r="1161" s="37" customFormat="1" customHeight="1" spans="1:6">
      <c r="A1161" s="44">
        <v>1159</v>
      </c>
      <c r="B1161" s="53" t="s">
        <v>732</v>
      </c>
      <c r="C1161" s="53" t="s">
        <v>615</v>
      </c>
      <c r="D1161" s="53" t="s">
        <v>756</v>
      </c>
      <c r="E1161" s="53">
        <v>1</v>
      </c>
      <c r="F1161" s="53" t="s">
        <v>15</v>
      </c>
    </row>
    <row r="1162" s="37" customFormat="1" customHeight="1" spans="1:6">
      <c r="A1162" s="44">
        <v>1160</v>
      </c>
      <c r="B1162" s="53" t="s">
        <v>732</v>
      </c>
      <c r="C1162" s="53" t="s">
        <v>615</v>
      </c>
      <c r="D1162" s="53" t="s">
        <v>757</v>
      </c>
      <c r="E1162" s="53">
        <v>15</v>
      </c>
      <c r="F1162" s="53" t="s">
        <v>15</v>
      </c>
    </row>
    <row r="1163" s="37" customFormat="1" customHeight="1" spans="1:6">
      <c r="A1163" s="44">
        <v>1161</v>
      </c>
      <c r="B1163" s="53" t="s">
        <v>732</v>
      </c>
      <c r="C1163" s="53" t="s">
        <v>615</v>
      </c>
      <c r="D1163" s="53" t="s">
        <v>757</v>
      </c>
      <c r="E1163" s="53">
        <v>1</v>
      </c>
      <c r="F1163" s="53" t="s">
        <v>15</v>
      </c>
    </row>
    <row r="1164" s="37" customFormat="1" customHeight="1" spans="1:6">
      <c r="A1164" s="44">
        <v>1162</v>
      </c>
      <c r="B1164" s="53" t="s">
        <v>732</v>
      </c>
      <c r="C1164" s="53" t="s">
        <v>615</v>
      </c>
      <c r="D1164" s="53" t="s">
        <v>757</v>
      </c>
      <c r="E1164" s="53">
        <v>1</v>
      </c>
      <c r="F1164" s="53" t="s">
        <v>15</v>
      </c>
    </row>
    <row r="1165" s="37" customFormat="1" customHeight="1" spans="1:6">
      <c r="A1165" s="44">
        <v>1163</v>
      </c>
      <c r="B1165" s="53" t="s">
        <v>732</v>
      </c>
      <c r="C1165" s="53" t="s">
        <v>615</v>
      </c>
      <c r="D1165" s="53" t="s">
        <v>757</v>
      </c>
      <c r="E1165" s="53">
        <v>3</v>
      </c>
      <c r="F1165" s="53" t="s">
        <v>15</v>
      </c>
    </row>
    <row r="1166" s="37" customFormat="1" customHeight="1" spans="1:6">
      <c r="A1166" s="44">
        <v>1164</v>
      </c>
      <c r="B1166" s="53" t="s">
        <v>732</v>
      </c>
      <c r="C1166" s="53" t="s">
        <v>615</v>
      </c>
      <c r="D1166" s="53" t="s">
        <v>757</v>
      </c>
      <c r="E1166" s="53">
        <v>10</v>
      </c>
      <c r="F1166" s="53" t="s">
        <v>15</v>
      </c>
    </row>
    <row r="1167" s="37" customFormat="1" customHeight="1" spans="1:6">
      <c r="A1167" s="44">
        <v>1165</v>
      </c>
      <c r="B1167" s="53" t="s">
        <v>732</v>
      </c>
      <c r="C1167" s="53" t="s">
        <v>615</v>
      </c>
      <c r="D1167" s="53" t="s">
        <v>758</v>
      </c>
      <c r="E1167" s="53">
        <v>9</v>
      </c>
      <c r="F1167" s="53" t="s">
        <v>15</v>
      </c>
    </row>
    <row r="1168" s="37" customFormat="1" customHeight="1" spans="1:6">
      <c r="A1168" s="44">
        <v>1166</v>
      </c>
      <c r="B1168" s="53" t="s">
        <v>732</v>
      </c>
      <c r="C1168" s="53" t="s">
        <v>615</v>
      </c>
      <c r="D1168" s="53" t="s">
        <v>759</v>
      </c>
      <c r="E1168" s="53">
        <v>28</v>
      </c>
      <c r="F1168" s="53" t="s">
        <v>15</v>
      </c>
    </row>
    <row r="1169" s="37" customFormat="1" customHeight="1" spans="1:6">
      <c r="A1169" s="44">
        <v>1167</v>
      </c>
      <c r="B1169" s="53" t="s">
        <v>732</v>
      </c>
      <c r="C1169" s="53" t="s">
        <v>615</v>
      </c>
      <c r="D1169" s="53" t="s">
        <v>760</v>
      </c>
      <c r="E1169" s="53">
        <v>2</v>
      </c>
      <c r="F1169" s="53" t="s">
        <v>15</v>
      </c>
    </row>
    <row r="1170" s="37" customFormat="1" customHeight="1" spans="1:6">
      <c r="A1170" s="44">
        <v>1168</v>
      </c>
      <c r="B1170" s="53" t="s">
        <v>732</v>
      </c>
      <c r="C1170" s="53" t="s">
        <v>615</v>
      </c>
      <c r="D1170" s="53" t="s">
        <v>761</v>
      </c>
      <c r="E1170" s="53">
        <v>12</v>
      </c>
      <c r="F1170" s="53" t="s">
        <v>15</v>
      </c>
    </row>
    <row r="1171" s="37" customFormat="1" customHeight="1" spans="1:6">
      <c r="A1171" s="44">
        <v>1169</v>
      </c>
      <c r="B1171" s="53" t="s">
        <v>732</v>
      </c>
      <c r="C1171" s="53" t="s">
        <v>615</v>
      </c>
      <c r="D1171" s="53" t="s">
        <v>762</v>
      </c>
      <c r="E1171" s="53">
        <v>10</v>
      </c>
      <c r="F1171" s="53" t="s">
        <v>15</v>
      </c>
    </row>
    <row r="1172" s="37" customFormat="1" customHeight="1" spans="1:6">
      <c r="A1172" s="44">
        <v>1170</v>
      </c>
      <c r="B1172" s="53" t="s">
        <v>732</v>
      </c>
      <c r="C1172" s="53" t="s">
        <v>615</v>
      </c>
      <c r="D1172" s="53" t="s">
        <v>762</v>
      </c>
      <c r="E1172" s="53">
        <v>40</v>
      </c>
      <c r="F1172" s="53" t="s">
        <v>15</v>
      </c>
    </row>
    <row r="1173" s="37" customFormat="1" customHeight="1" spans="1:6">
      <c r="A1173" s="44">
        <v>1171</v>
      </c>
      <c r="B1173" s="53" t="s">
        <v>732</v>
      </c>
      <c r="C1173" s="53" t="s">
        <v>615</v>
      </c>
      <c r="D1173" s="53" t="s">
        <v>762</v>
      </c>
      <c r="E1173" s="53">
        <v>10</v>
      </c>
      <c r="F1173" s="53" t="s">
        <v>15</v>
      </c>
    </row>
    <row r="1174" s="37" customFormat="1" customHeight="1" spans="1:6">
      <c r="A1174" s="44">
        <v>1172</v>
      </c>
      <c r="B1174" s="53" t="s">
        <v>732</v>
      </c>
      <c r="C1174" s="53" t="s">
        <v>615</v>
      </c>
      <c r="D1174" s="53" t="s">
        <v>763</v>
      </c>
      <c r="E1174" s="53">
        <v>40</v>
      </c>
      <c r="F1174" s="53" t="s">
        <v>15</v>
      </c>
    </row>
    <row r="1175" s="37" customFormat="1" customHeight="1" spans="1:6">
      <c r="A1175" s="44">
        <v>1173</v>
      </c>
      <c r="B1175" s="53" t="s">
        <v>732</v>
      </c>
      <c r="C1175" s="53" t="s">
        <v>615</v>
      </c>
      <c r="D1175" s="53" t="s">
        <v>764</v>
      </c>
      <c r="E1175" s="53">
        <v>9</v>
      </c>
      <c r="F1175" s="53" t="s">
        <v>15</v>
      </c>
    </row>
    <row r="1176" s="37" customFormat="1" customHeight="1" spans="1:6">
      <c r="A1176" s="44">
        <v>1174</v>
      </c>
      <c r="B1176" s="53" t="s">
        <v>732</v>
      </c>
      <c r="C1176" s="53" t="s">
        <v>615</v>
      </c>
      <c r="D1176" s="53" t="s">
        <v>765</v>
      </c>
      <c r="E1176" s="53">
        <v>9</v>
      </c>
      <c r="F1176" s="53" t="s">
        <v>15</v>
      </c>
    </row>
    <row r="1177" s="37" customFormat="1" customHeight="1" spans="1:6">
      <c r="A1177" s="44">
        <v>1175</v>
      </c>
      <c r="B1177" s="53" t="s">
        <v>732</v>
      </c>
      <c r="C1177" s="53" t="s">
        <v>615</v>
      </c>
      <c r="D1177" s="53" t="s">
        <v>766</v>
      </c>
      <c r="E1177" s="53">
        <v>16</v>
      </c>
      <c r="F1177" s="53" t="s">
        <v>15</v>
      </c>
    </row>
    <row r="1178" s="37" customFormat="1" customHeight="1" spans="1:6">
      <c r="A1178" s="44">
        <v>1176</v>
      </c>
      <c r="B1178" s="53" t="s">
        <v>732</v>
      </c>
      <c r="C1178" s="53" t="s">
        <v>615</v>
      </c>
      <c r="D1178" s="53" t="s">
        <v>766</v>
      </c>
      <c r="E1178" s="53">
        <v>9</v>
      </c>
      <c r="F1178" s="53" t="s">
        <v>15</v>
      </c>
    </row>
    <row r="1179" s="37" customFormat="1" customHeight="1" spans="1:6">
      <c r="A1179" s="44">
        <v>1177</v>
      </c>
      <c r="B1179" s="53" t="s">
        <v>732</v>
      </c>
      <c r="C1179" s="53" t="s">
        <v>615</v>
      </c>
      <c r="D1179" s="53" t="s">
        <v>767</v>
      </c>
      <c r="E1179" s="53">
        <v>3</v>
      </c>
      <c r="F1179" s="53" t="s">
        <v>15</v>
      </c>
    </row>
    <row r="1180" s="37" customFormat="1" customHeight="1" spans="1:6">
      <c r="A1180" s="44">
        <v>1178</v>
      </c>
      <c r="B1180" s="53" t="s">
        <v>732</v>
      </c>
      <c r="C1180" s="53" t="s">
        <v>615</v>
      </c>
      <c r="D1180" s="53" t="s">
        <v>767</v>
      </c>
      <c r="E1180" s="53">
        <v>4</v>
      </c>
      <c r="F1180" s="53" t="s">
        <v>15</v>
      </c>
    </row>
    <row r="1181" s="37" customFormat="1" customHeight="1" spans="1:6">
      <c r="A1181" s="44">
        <v>1179</v>
      </c>
      <c r="B1181" s="53" t="s">
        <v>732</v>
      </c>
      <c r="C1181" s="53" t="s">
        <v>615</v>
      </c>
      <c r="D1181" s="53" t="s">
        <v>768</v>
      </c>
      <c r="E1181" s="53">
        <v>9</v>
      </c>
      <c r="F1181" s="53" t="s">
        <v>15</v>
      </c>
    </row>
    <row r="1182" s="37" customFormat="1" customHeight="1" spans="1:6">
      <c r="A1182" s="44">
        <v>1180</v>
      </c>
      <c r="B1182" s="53" t="s">
        <v>732</v>
      </c>
      <c r="C1182" s="53" t="s">
        <v>615</v>
      </c>
      <c r="D1182" s="53" t="s">
        <v>768</v>
      </c>
      <c r="E1182" s="53">
        <v>8</v>
      </c>
      <c r="F1182" s="53" t="s">
        <v>15</v>
      </c>
    </row>
    <row r="1183" s="37" customFormat="1" customHeight="1" spans="1:6">
      <c r="A1183" s="44">
        <v>1181</v>
      </c>
      <c r="B1183" s="53" t="s">
        <v>732</v>
      </c>
      <c r="C1183" s="53" t="s">
        <v>615</v>
      </c>
      <c r="D1183" s="53" t="s">
        <v>769</v>
      </c>
      <c r="E1183" s="53">
        <v>80</v>
      </c>
      <c r="F1183" s="53" t="s">
        <v>15</v>
      </c>
    </row>
    <row r="1184" s="37" customFormat="1" customHeight="1" spans="1:6">
      <c r="A1184" s="44">
        <v>1182</v>
      </c>
      <c r="B1184" s="53" t="s">
        <v>732</v>
      </c>
      <c r="C1184" s="53" t="s">
        <v>615</v>
      </c>
      <c r="D1184" s="53" t="s">
        <v>770</v>
      </c>
      <c r="E1184" s="53">
        <v>15</v>
      </c>
      <c r="F1184" s="53" t="s">
        <v>15</v>
      </c>
    </row>
    <row r="1185" s="37" customFormat="1" customHeight="1" spans="1:6">
      <c r="A1185" s="44">
        <v>1183</v>
      </c>
      <c r="B1185" s="53" t="s">
        <v>732</v>
      </c>
      <c r="C1185" s="53" t="s">
        <v>615</v>
      </c>
      <c r="D1185" s="53" t="s">
        <v>771</v>
      </c>
      <c r="E1185" s="53">
        <v>4</v>
      </c>
      <c r="F1185" s="53" t="s">
        <v>15</v>
      </c>
    </row>
    <row r="1186" s="37" customFormat="1" customHeight="1" spans="1:6">
      <c r="A1186" s="44">
        <v>1184</v>
      </c>
      <c r="B1186" s="53" t="s">
        <v>732</v>
      </c>
      <c r="C1186" s="53" t="s">
        <v>615</v>
      </c>
      <c r="D1186" s="53" t="s">
        <v>771</v>
      </c>
      <c r="E1186" s="53">
        <v>1</v>
      </c>
      <c r="F1186" s="53" t="s">
        <v>15</v>
      </c>
    </row>
    <row r="1187" s="37" customFormat="1" customHeight="1" spans="1:6">
      <c r="A1187" s="44">
        <v>1185</v>
      </c>
      <c r="B1187" s="53" t="s">
        <v>732</v>
      </c>
      <c r="C1187" s="53" t="s">
        <v>615</v>
      </c>
      <c r="D1187" s="53" t="s">
        <v>772</v>
      </c>
      <c r="E1187" s="53">
        <v>3</v>
      </c>
      <c r="F1187" s="53" t="s">
        <v>15</v>
      </c>
    </row>
    <row r="1188" s="37" customFormat="1" customHeight="1" spans="1:6">
      <c r="A1188" s="44">
        <v>1186</v>
      </c>
      <c r="B1188" s="53" t="s">
        <v>732</v>
      </c>
      <c r="C1188" s="53" t="s">
        <v>615</v>
      </c>
      <c r="D1188" s="53" t="s">
        <v>773</v>
      </c>
      <c r="E1188" s="53">
        <v>50</v>
      </c>
      <c r="F1188" s="53" t="s">
        <v>15</v>
      </c>
    </row>
    <row r="1189" s="37" customFormat="1" customHeight="1" spans="1:6">
      <c r="A1189" s="44">
        <v>1187</v>
      </c>
      <c r="B1189" s="53" t="s">
        <v>732</v>
      </c>
      <c r="C1189" s="53" t="s">
        <v>615</v>
      </c>
      <c r="D1189" s="53" t="s">
        <v>774</v>
      </c>
      <c r="E1189" s="53">
        <v>1</v>
      </c>
      <c r="F1189" s="53" t="s">
        <v>15</v>
      </c>
    </row>
    <row r="1190" s="37" customFormat="1" customHeight="1" spans="1:6">
      <c r="A1190" s="44">
        <v>1188</v>
      </c>
      <c r="B1190" s="53" t="s">
        <v>732</v>
      </c>
      <c r="C1190" s="53" t="s">
        <v>615</v>
      </c>
      <c r="D1190" s="53" t="s">
        <v>774</v>
      </c>
      <c r="E1190" s="53">
        <v>6</v>
      </c>
      <c r="F1190" s="53" t="s">
        <v>15</v>
      </c>
    </row>
    <row r="1191" s="37" customFormat="1" customHeight="1" spans="1:6">
      <c r="A1191" s="44">
        <v>1189</v>
      </c>
      <c r="B1191" s="53" t="s">
        <v>732</v>
      </c>
      <c r="C1191" s="53" t="s">
        <v>615</v>
      </c>
      <c r="D1191" s="53" t="s">
        <v>774</v>
      </c>
      <c r="E1191" s="53">
        <v>6</v>
      </c>
      <c r="F1191" s="53" t="s">
        <v>15</v>
      </c>
    </row>
    <row r="1192" s="37" customFormat="1" customHeight="1" spans="1:6">
      <c r="A1192" s="44">
        <v>1190</v>
      </c>
      <c r="B1192" s="53" t="s">
        <v>732</v>
      </c>
      <c r="C1192" s="53" t="s">
        <v>615</v>
      </c>
      <c r="D1192" s="53" t="s">
        <v>775</v>
      </c>
      <c r="E1192" s="53">
        <v>1</v>
      </c>
      <c r="F1192" s="53" t="s">
        <v>15</v>
      </c>
    </row>
    <row r="1193" s="37" customFormat="1" customHeight="1" spans="1:6">
      <c r="A1193" s="44">
        <v>1191</v>
      </c>
      <c r="B1193" s="53" t="s">
        <v>732</v>
      </c>
      <c r="C1193" s="53" t="s">
        <v>615</v>
      </c>
      <c r="D1193" s="53" t="s">
        <v>776</v>
      </c>
      <c r="E1193" s="53">
        <v>7</v>
      </c>
      <c r="F1193" s="53" t="s">
        <v>15</v>
      </c>
    </row>
    <row r="1194" s="37" customFormat="1" customHeight="1" spans="1:6">
      <c r="A1194" s="44">
        <v>1192</v>
      </c>
      <c r="B1194" s="53" t="s">
        <v>732</v>
      </c>
      <c r="C1194" s="53" t="s">
        <v>615</v>
      </c>
      <c r="D1194" s="53" t="s">
        <v>776</v>
      </c>
      <c r="E1194" s="53">
        <v>7</v>
      </c>
      <c r="F1194" s="53" t="s">
        <v>15</v>
      </c>
    </row>
    <row r="1195" s="37" customFormat="1" customHeight="1" spans="1:6">
      <c r="A1195" s="44">
        <v>1193</v>
      </c>
      <c r="B1195" s="53" t="s">
        <v>732</v>
      </c>
      <c r="C1195" s="53" t="s">
        <v>615</v>
      </c>
      <c r="D1195" s="53" t="s">
        <v>777</v>
      </c>
      <c r="E1195" s="53">
        <v>3</v>
      </c>
      <c r="F1195" s="53" t="s">
        <v>15</v>
      </c>
    </row>
    <row r="1196" s="37" customFormat="1" customHeight="1" spans="1:6">
      <c r="A1196" s="44">
        <v>1194</v>
      </c>
      <c r="B1196" s="53" t="s">
        <v>732</v>
      </c>
      <c r="C1196" s="53" t="s">
        <v>615</v>
      </c>
      <c r="D1196" s="53" t="s">
        <v>777</v>
      </c>
      <c r="E1196" s="53">
        <v>3</v>
      </c>
      <c r="F1196" s="53" t="s">
        <v>15</v>
      </c>
    </row>
    <row r="1197" s="37" customFormat="1" customHeight="1" spans="1:6">
      <c r="A1197" s="44">
        <v>1195</v>
      </c>
      <c r="B1197" s="53" t="s">
        <v>732</v>
      </c>
      <c r="C1197" s="53" t="s">
        <v>615</v>
      </c>
      <c r="D1197" s="53" t="s">
        <v>777</v>
      </c>
      <c r="E1197" s="53">
        <v>3</v>
      </c>
      <c r="F1197" s="53" t="s">
        <v>15</v>
      </c>
    </row>
    <row r="1198" s="37" customFormat="1" customHeight="1" spans="1:6">
      <c r="A1198" s="44">
        <v>1196</v>
      </c>
      <c r="B1198" s="53" t="s">
        <v>732</v>
      </c>
      <c r="C1198" s="53" t="s">
        <v>778</v>
      </c>
      <c r="D1198" s="53" t="s">
        <v>779</v>
      </c>
      <c r="E1198" s="53">
        <v>8</v>
      </c>
      <c r="F1198" s="53" t="s">
        <v>15</v>
      </c>
    </row>
    <row r="1199" s="37" customFormat="1" customHeight="1" spans="1:6">
      <c r="A1199" s="44">
        <v>1197</v>
      </c>
      <c r="B1199" s="53" t="s">
        <v>732</v>
      </c>
      <c r="C1199" s="53" t="s">
        <v>606</v>
      </c>
      <c r="D1199" s="53" t="s">
        <v>780</v>
      </c>
      <c r="E1199" s="53">
        <v>28</v>
      </c>
      <c r="F1199" s="53" t="s">
        <v>15</v>
      </c>
    </row>
    <row r="1200" s="37" customFormat="1" customHeight="1" spans="1:6">
      <c r="A1200" s="44">
        <v>1198</v>
      </c>
      <c r="B1200" s="53" t="s">
        <v>732</v>
      </c>
      <c r="C1200" s="53" t="s">
        <v>615</v>
      </c>
      <c r="D1200" s="53" t="s">
        <v>781</v>
      </c>
      <c r="E1200" s="53">
        <v>5</v>
      </c>
      <c r="F1200" s="53" t="s">
        <v>15</v>
      </c>
    </row>
    <row r="1201" s="37" customFormat="1" customHeight="1" spans="1:6">
      <c r="A1201" s="44">
        <v>1199</v>
      </c>
      <c r="B1201" s="53" t="s">
        <v>732</v>
      </c>
      <c r="C1201" s="53" t="s">
        <v>615</v>
      </c>
      <c r="D1201" s="53" t="s">
        <v>781</v>
      </c>
      <c r="E1201" s="53">
        <v>10</v>
      </c>
      <c r="F1201" s="53" t="s">
        <v>15</v>
      </c>
    </row>
    <row r="1202" s="37" customFormat="1" customHeight="1" spans="1:6">
      <c r="A1202" s="44">
        <v>1200</v>
      </c>
      <c r="B1202" s="53" t="s">
        <v>732</v>
      </c>
      <c r="C1202" s="53" t="s">
        <v>615</v>
      </c>
      <c r="D1202" s="53" t="s">
        <v>782</v>
      </c>
      <c r="E1202" s="53">
        <v>5</v>
      </c>
      <c r="F1202" s="53" t="s">
        <v>15</v>
      </c>
    </row>
    <row r="1203" s="37" customFormat="1" customHeight="1" spans="1:6">
      <c r="A1203" s="44">
        <v>1201</v>
      </c>
      <c r="B1203" s="53" t="s">
        <v>732</v>
      </c>
      <c r="C1203" s="53" t="s">
        <v>606</v>
      </c>
      <c r="D1203" s="53" t="s">
        <v>783</v>
      </c>
      <c r="E1203" s="53">
        <v>1</v>
      </c>
      <c r="F1203" s="53" t="s">
        <v>15</v>
      </c>
    </row>
    <row r="1204" s="37" customFormat="1" customHeight="1" spans="1:6">
      <c r="A1204" s="44">
        <v>1202</v>
      </c>
      <c r="B1204" s="53" t="s">
        <v>732</v>
      </c>
      <c r="C1204" s="53" t="s">
        <v>606</v>
      </c>
      <c r="D1204" s="53" t="s">
        <v>784</v>
      </c>
      <c r="E1204" s="53">
        <v>2</v>
      </c>
      <c r="F1204" s="53" t="s">
        <v>15</v>
      </c>
    </row>
    <row r="1205" s="37" customFormat="1" customHeight="1" spans="1:6">
      <c r="A1205" s="44">
        <v>1203</v>
      </c>
      <c r="B1205" s="53" t="s">
        <v>732</v>
      </c>
      <c r="C1205" s="53" t="s">
        <v>615</v>
      </c>
      <c r="D1205" s="53" t="s">
        <v>785</v>
      </c>
      <c r="E1205" s="53">
        <v>1</v>
      </c>
      <c r="F1205" s="53" t="s">
        <v>15</v>
      </c>
    </row>
    <row r="1206" s="37" customFormat="1" customHeight="1" spans="1:6">
      <c r="A1206" s="44">
        <v>1204</v>
      </c>
      <c r="B1206" s="53" t="s">
        <v>732</v>
      </c>
      <c r="C1206" s="53" t="s">
        <v>615</v>
      </c>
      <c r="D1206" s="53" t="s">
        <v>786</v>
      </c>
      <c r="E1206" s="53">
        <v>1</v>
      </c>
      <c r="F1206" s="53" t="s">
        <v>15</v>
      </c>
    </row>
    <row r="1207" s="37" customFormat="1" customHeight="1" spans="1:6">
      <c r="A1207" s="44">
        <v>1205</v>
      </c>
      <c r="B1207" s="53" t="s">
        <v>732</v>
      </c>
      <c r="C1207" s="53" t="s">
        <v>673</v>
      </c>
      <c r="D1207" s="53" t="s">
        <v>787</v>
      </c>
      <c r="E1207" s="53">
        <v>2</v>
      </c>
      <c r="F1207" s="53" t="s">
        <v>10</v>
      </c>
    </row>
    <row r="1208" s="37" customFormat="1" customHeight="1" spans="1:6">
      <c r="A1208" s="44">
        <v>1206</v>
      </c>
      <c r="B1208" s="53" t="s">
        <v>732</v>
      </c>
      <c r="C1208" s="53" t="s">
        <v>788</v>
      </c>
      <c r="D1208" s="53" t="s">
        <v>789</v>
      </c>
      <c r="E1208" s="53">
        <v>5</v>
      </c>
      <c r="F1208" s="53" t="s">
        <v>15</v>
      </c>
    </row>
    <row r="1209" s="37" customFormat="1" customHeight="1" spans="1:6">
      <c r="A1209" s="44">
        <v>1207</v>
      </c>
      <c r="B1209" s="53" t="s">
        <v>732</v>
      </c>
      <c r="C1209" s="53" t="s">
        <v>788</v>
      </c>
      <c r="D1209" s="53" t="s">
        <v>789</v>
      </c>
      <c r="E1209" s="53">
        <v>5</v>
      </c>
      <c r="F1209" s="53" t="s">
        <v>15</v>
      </c>
    </row>
    <row r="1210" s="37" customFormat="1" customHeight="1" spans="1:6">
      <c r="A1210" s="44">
        <v>1208</v>
      </c>
      <c r="B1210" s="53" t="s">
        <v>732</v>
      </c>
      <c r="C1210" s="53" t="s">
        <v>615</v>
      </c>
      <c r="D1210" s="53" t="s">
        <v>790</v>
      </c>
      <c r="E1210" s="53">
        <v>4</v>
      </c>
      <c r="F1210" s="53" t="s">
        <v>15</v>
      </c>
    </row>
    <row r="1211" s="37" customFormat="1" customHeight="1" spans="1:6">
      <c r="A1211" s="44">
        <v>1209</v>
      </c>
      <c r="B1211" s="53" t="s">
        <v>732</v>
      </c>
      <c r="C1211" s="53" t="s">
        <v>606</v>
      </c>
      <c r="D1211" s="53" t="s">
        <v>791</v>
      </c>
      <c r="E1211" s="53">
        <v>1</v>
      </c>
      <c r="F1211" s="53" t="s">
        <v>15</v>
      </c>
    </row>
    <row r="1212" s="37" customFormat="1" customHeight="1" spans="1:6">
      <c r="A1212" s="44">
        <v>1210</v>
      </c>
      <c r="B1212" s="53" t="s">
        <v>732</v>
      </c>
      <c r="C1212" s="53" t="s">
        <v>606</v>
      </c>
      <c r="D1212" s="53" t="s">
        <v>792</v>
      </c>
      <c r="E1212" s="53">
        <v>2</v>
      </c>
      <c r="F1212" s="53" t="s">
        <v>15</v>
      </c>
    </row>
    <row r="1213" s="37" customFormat="1" customHeight="1" spans="1:6">
      <c r="A1213" s="44">
        <v>1211</v>
      </c>
      <c r="B1213" s="53" t="s">
        <v>732</v>
      </c>
      <c r="C1213" s="53" t="s">
        <v>615</v>
      </c>
      <c r="D1213" s="53" t="s">
        <v>793</v>
      </c>
      <c r="E1213" s="53">
        <v>1</v>
      </c>
      <c r="F1213" s="53" t="s">
        <v>15</v>
      </c>
    </row>
    <row r="1214" s="37" customFormat="1" customHeight="1" spans="1:6">
      <c r="A1214" s="44">
        <v>1212</v>
      </c>
      <c r="B1214" s="53" t="s">
        <v>732</v>
      </c>
      <c r="C1214" s="53" t="s">
        <v>615</v>
      </c>
      <c r="D1214" s="53" t="s">
        <v>794</v>
      </c>
      <c r="E1214" s="53">
        <v>9</v>
      </c>
      <c r="F1214" s="53" t="s">
        <v>15</v>
      </c>
    </row>
    <row r="1215" s="37" customFormat="1" customHeight="1" spans="1:6">
      <c r="A1215" s="44">
        <v>1213</v>
      </c>
      <c r="B1215" s="53" t="s">
        <v>732</v>
      </c>
      <c r="C1215" s="53" t="s">
        <v>615</v>
      </c>
      <c r="D1215" s="53" t="s">
        <v>795</v>
      </c>
      <c r="E1215" s="53">
        <v>1</v>
      </c>
      <c r="F1215" s="53" t="s">
        <v>15</v>
      </c>
    </row>
    <row r="1216" s="37" customFormat="1" customHeight="1" spans="1:6">
      <c r="A1216" s="44">
        <v>1214</v>
      </c>
      <c r="B1216" s="53" t="s">
        <v>732</v>
      </c>
      <c r="C1216" s="53" t="s">
        <v>615</v>
      </c>
      <c r="D1216" s="53" t="s">
        <v>796</v>
      </c>
      <c r="E1216" s="53">
        <v>2</v>
      </c>
      <c r="F1216" s="53" t="s">
        <v>15</v>
      </c>
    </row>
    <row r="1217" s="37" customFormat="1" customHeight="1" spans="1:6">
      <c r="A1217" s="44">
        <v>1215</v>
      </c>
      <c r="B1217" s="53" t="s">
        <v>732</v>
      </c>
      <c r="C1217" s="53" t="s">
        <v>615</v>
      </c>
      <c r="D1217" s="53" t="s">
        <v>796</v>
      </c>
      <c r="E1217" s="53">
        <v>2</v>
      </c>
      <c r="F1217" s="53" t="s">
        <v>15</v>
      </c>
    </row>
    <row r="1218" s="37" customFormat="1" customHeight="1" spans="1:6">
      <c r="A1218" s="44">
        <v>1216</v>
      </c>
      <c r="B1218" s="53" t="s">
        <v>732</v>
      </c>
      <c r="C1218" s="53" t="s">
        <v>615</v>
      </c>
      <c r="D1218" s="53" t="s">
        <v>796</v>
      </c>
      <c r="E1218" s="53">
        <v>2</v>
      </c>
      <c r="F1218" s="53" t="s">
        <v>15</v>
      </c>
    </row>
    <row r="1219" s="37" customFormat="1" customHeight="1" spans="1:6">
      <c r="A1219" s="44">
        <v>1217</v>
      </c>
      <c r="B1219" s="53" t="s">
        <v>732</v>
      </c>
      <c r="C1219" s="53" t="s">
        <v>615</v>
      </c>
      <c r="D1219" s="53" t="s">
        <v>796</v>
      </c>
      <c r="E1219" s="53">
        <v>2</v>
      </c>
      <c r="F1219" s="53" t="s">
        <v>15</v>
      </c>
    </row>
    <row r="1220" s="37" customFormat="1" customHeight="1" spans="1:6">
      <c r="A1220" s="44">
        <v>1218</v>
      </c>
      <c r="B1220" s="53" t="s">
        <v>732</v>
      </c>
      <c r="C1220" s="53" t="s">
        <v>615</v>
      </c>
      <c r="D1220" s="53" t="s">
        <v>796</v>
      </c>
      <c r="E1220" s="53">
        <v>2</v>
      </c>
      <c r="F1220" s="53" t="s">
        <v>15</v>
      </c>
    </row>
    <row r="1221" s="37" customFormat="1" customHeight="1" spans="1:6">
      <c r="A1221" s="44">
        <v>1219</v>
      </c>
      <c r="B1221" s="53" t="s">
        <v>732</v>
      </c>
      <c r="C1221" s="53" t="s">
        <v>615</v>
      </c>
      <c r="D1221" s="53" t="s">
        <v>796</v>
      </c>
      <c r="E1221" s="53">
        <v>2</v>
      </c>
      <c r="F1221" s="53" t="s">
        <v>15</v>
      </c>
    </row>
    <row r="1222" s="37" customFormat="1" customHeight="1" spans="1:6">
      <c r="A1222" s="44">
        <v>1220</v>
      </c>
      <c r="B1222" s="53" t="s">
        <v>732</v>
      </c>
      <c r="C1222" s="53" t="s">
        <v>615</v>
      </c>
      <c r="D1222" s="53" t="s">
        <v>796</v>
      </c>
      <c r="E1222" s="53">
        <v>2</v>
      </c>
      <c r="F1222" s="53" t="s">
        <v>15</v>
      </c>
    </row>
    <row r="1223" s="37" customFormat="1" customHeight="1" spans="1:6">
      <c r="A1223" s="44">
        <v>1221</v>
      </c>
      <c r="B1223" s="53" t="s">
        <v>732</v>
      </c>
      <c r="C1223" s="53" t="s">
        <v>615</v>
      </c>
      <c r="D1223" s="53" t="s">
        <v>796</v>
      </c>
      <c r="E1223" s="53">
        <v>4</v>
      </c>
      <c r="F1223" s="53" t="s">
        <v>15</v>
      </c>
    </row>
    <row r="1224" s="37" customFormat="1" customHeight="1" spans="1:6">
      <c r="A1224" s="44">
        <v>1222</v>
      </c>
      <c r="B1224" s="53" t="s">
        <v>732</v>
      </c>
      <c r="C1224" s="53" t="s">
        <v>615</v>
      </c>
      <c r="D1224" s="53" t="s">
        <v>797</v>
      </c>
      <c r="E1224" s="53">
        <v>4</v>
      </c>
      <c r="F1224" s="53" t="s">
        <v>15</v>
      </c>
    </row>
    <row r="1225" s="37" customFormat="1" customHeight="1" spans="1:6">
      <c r="A1225" s="44">
        <v>1223</v>
      </c>
      <c r="B1225" s="53" t="s">
        <v>732</v>
      </c>
      <c r="C1225" s="53" t="s">
        <v>615</v>
      </c>
      <c r="D1225" s="53" t="s">
        <v>798</v>
      </c>
      <c r="E1225" s="53">
        <v>10</v>
      </c>
      <c r="F1225" s="53" t="s">
        <v>15</v>
      </c>
    </row>
    <row r="1226" s="37" customFormat="1" customHeight="1" spans="1:6">
      <c r="A1226" s="44">
        <v>1224</v>
      </c>
      <c r="B1226" s="53" t="s">
        <v>732</v>
      </c>
      <c r="C1226" s="53" t="s">
        <v>8</v>
      </c>
      <c r="D1226" s="53" t="s">
        <v>799</v>
      </c>
      <c r="E1226" s="53">
        <v>2</v>
      </c>
      <c r="F1226" s="53" t="s">
        <v>15</v>
      </c>
    </row>
    <row r="1227" s="37" customFormat="1" customHeight="1" spans="1:6">
      <c r="A1227" s="44">
        <v>1225</v>
      </c>
      <c r="B1227" s="53" t="s">
        <v>732</v>
      </c>
      <c r="C1227" s="53" t="s">
        <v>615</v>
      </c>
      <c r="D1227" s="53" t="s">
        <v>800</v>
      </c>
      <c r="E1227" s="53">
        <v>5</v>
      </c>
      <c r="F1227" s="53" t="s">
        <v>15</v>
      </c>
    </row>
    <row r="1228" s="37" customFormat="1" customHeight="1" spans="1:6">
      <c r="A1228" s="44">
        <v>1226</v>
      </c>
      <c r="B1228" s="53" t="s">
        <v>732</v>
      </c>
      <c r="C1228" s="53" t="s">
        <v>615</v>
      </c>
      <c r="D1228" s="53" t="s">
        <v>800</v>
      </c>
      <c r="E1228" s="53">
        <v>6</v>
      </c>
      <c r="F1228" s="53" t="s">
        <v>15</v>
      </c>
    </row>
    <row r="1229" s="37" customFormat="1" customHeight="1" spans="1:6">
      <c r="A1229" s="44">
        <v>1227</v>
      </c>
      <c r="B1229" s="53" t="s">
        <v>732</v>
      </c>
      <c r="C1229" s="53" t="s">
        <v>615</v>
      </c>
      <c r="D1229" s="53" t="s">
        <v>800</v>
      </c>
      <c r="E1229" s="53">
        <v>6</v>
      </c>
      <c r="F1229" s="53" t="s">
        <v>15</v>
      </c>
    </row>
    <row r="1230" s="37" customFormat="1" customHeight="1" spans="1:6">
      <c r="A1230" s="44">
        <v>1228</v>
      </c>
      <c r="B1230" s="53" t="s">
        <v>732</v>
      </c>
      <c r="C1230" s="53" t="s">
        <v>615</v>
      </c>
      <c r="D1230" s="53" t="s">
        <v>800</v>
      </c>
      <c r="E1230" s="53">
        <v>2</v>
      </c>
      <c r="F1230" s="53" t="s">
        <v>15</v>
      </c>
    </row>
    <row r="1231" s="37" customFormat="1" customHeight="1" spans="1:6">
      <c r="A1231" s="44">
        <v>1229</v>
      </c>
      <c r="B1231" s="53" t="s">
        <v>732</v>
      </c>
      <c r="C1231" s="53" t="s">
        <v>615</v>
      </c>
      <c r="D1231" s="53" t="s">
        <v>800</v>
      </c>
      <c r="E1231" s="53">
        <v>2</v>
      </c>
      <c r="F1231" s="53" t="s">
        <v>15</v>
      </c>
    </row>
    <row r="1232" s="37" customFormat="1" customHeight="1" spans="1:6">
      <c r="A1232" s="44">
        <v>1230</v>
      </c>
      <c r="B1232" s="53" t="s">
        <v>732</v>
      </c>
      <c r="C1232" s="53" t="s">
        <v>615</v>
      </c>
      <c r="D1232" s="53" t="s">
        <v>725</v>
      </c>
      <c r="E1232" s="53">
        <v>1</v>
      </c>
      <c r="F1232" s="53" t="s">
        <v>15</v>
      </c>
    </row>
    <row r="1233" s="37" customFormat="1" customHeight="1" spans="1:6">
      <c r="A1233" s="44">
        <v>1231</v>
      </c>
      <c r="B1233" s="53" t="s">
        <v>732</v>
      </c>
      <c r="C1233" s="53" t="s">
        <v>615</v>
      </c>
      <c r="D1233" s="53" t="s">
        <v>801</v>
      </c>
      <c r="E1233" s="53">
        <v>4</v>
      </c>
      <c r="F1233" s="53" t="s">
        <v>15</v>
      </c>
    </row>
    <row r="1234" s="37" customFormat="1" customHeight="1" spans="1:6">
      <c r="A1234" s="44">
        <v>1232</v>
      </c>
      <c r="B1234" s="53" t="s">
        <v>732</v>
      </c>
      <c r="C1234" s="53" t="s">
        <v>615</v>
      </c>
      <c r="D1234" s="53" t="s">
        <v>801</v>
      </c>
      <c r="E1234" s="53">
        <v>1</v>
      </c>
      <c r="F1234" s="53" t="s">
        <v>15</v>
      </c>
    </row>
    <row r="1235" s="37" customFormat="1" customHeight="1" spans="1:6">
      <c r="A1235" s="44">
        <v>1233</v>
      </c>
      <c r="B1235" s="53" t="s">
        <v>732</v>
      </c>
      <c r="C1235" s="53" t="s">
        <v>615</v>
      </c>
      <c r="D1235" s="53" t="s">
        <v>801</v>
      </c>
      <c r="E1235" s="53">
        <v>10</v>
      </c>
      <c r="F1235" s="53" t="s">
        <v>15</v>
      </c>
    </row>
    <row r="1236" s="37" customFormat="1" customHeight="1" spans="1:6">
      <c r="A1236" s="44">
        <v>1234</v>
      </c>
      <c r="B1236" s="53" t="s">
        <v>732</v>
      </c>
      <c r="C1236" s="53" t="s">
        <v>615</v>
      </c>
      <c r="D1236" s="53" t="s">
        <v>801</v>
      </c>
      <c r="E1236" s="53">
        <v>2</v>
      </c>
      <c r="F1236" s="53" t="s">
        <v>15</v>
      </c>
    </row>
    <row r="1237" s="37" customFormat="1" customHeight="1" spans="1:6">
      <c r="A1237" s="44">
        <v>1235</v>
      </c>
      <c r="B1237" s="53" t="s">
        <v>732</v>
      </c>
      <c r="C1237" s="53" t="s">
        <v>615</v>
      </c>
      <c r="D1237" s="53" t="s">
        <v>801</v>
      </c>
      <c r="E1237" s="53">
        <v>10</v>
      </c>
      <c r="F1237" s="53" t="s">
        <v>15</v>
      </c>
    </row>
    <row r="1238" s="37" customFormat="1" customHeight="1" spans="1:6">
      <c r="A1238" s="44">
        <v>1236</v>
      </c>
      <c r="B1238" s="53" t="s">
        <v>732</v>
      </c>
      <c r="C1238" s="53" t="s">
        <v>615</v>
      </c>
      <c r="D1238" s="53" t="s">
        <v>801</v>
      </c>
      <c r="E1238" s="53">
        <v>10</v>
      </c>
      <c r="F1238" s="53" t="s">
        <v>15</v>
      </c>
    </row>
    <row r="1239" s="37" customFormat="1" customHeight="1" spans="1:6">
      <c r="A1239" s="44">
        <v>1237</v>
      </c>
      <c r="B1239" s="53" t="s">
        <v>732</v>
      </c>
      <c r="C1239" s="53" t="s">
        <v>615</v>
      </c>
      <c r="D1239" s="53" t="s">
        <v>801</v>
      </c>
      <c r="E1239" s="53">
        <v>10</v>
      </c>
      <c r="F1239" s="53" t="s">
        <v>15</v>
      </c>
    </row>
    <row r="1240" s="37" customFormat="1" customHeight="1" spans="1:6">
      <c r="A1240" s="44">
        <v>1238</v>
      </c>
      <c r="B1240" s="53" t="s">
        <v>732</v>
      </c>
      <c r="C1240" s="53" t="s">
        <v>615</v>
      </c>
      <c r="D1240" s="53" t="s">
        <v>801</v>
      </c>
      <c r="E1240" s="53">
        <v>10</v>
      </c>
      <c r="F1240" s="53" t="s">
        <v>15</v>
      </c>
    </row>
    <row r="1241" s="37" customFormat="1" customHeight="1" spans="1:6">
      <c r="A1241" s="44">
        <v>1239</v>
      </c>
      <c r="B1241" s="53" t="s">
        <v>732</v>
      </c>
      <c r="C1241" s="53" t="s">
        <v>615</v>
      </c>
      <c r="D1241" s="53" t="s">
        <v>801</v>
      </c>
      <c r="E1241" s="53">
        <v>10</v>
      </c>
      <c r="F1241" s="53" t="s">
        <v>15</v>
      </c>
    </row>
    <row r="1242" s="37" customFormat="1" customHeight="1" spans="1:6">
      <c r="A1242" s="44">
        <v>1240</v>
      </c>
      <c r="B1242" s="53" t="s">
        <v>732</v>
      </c>
      <c r="C1242" s="53" t="s">
        <v>615</v>
      </c>
      <c r="D1242" s="53" t="s">
        <v>801</v>
      </c>
      <c r="E1242" s="53">
        <v>10</v>
      </c>
      <c r="F1242" s="53" t="s">
        <v>15</v>
      </c>
    </row>
    <row r="1243" s="37" customFormat="1" customHeight="1" spans="1:6">
      <c r="A1243" s="44">
        <v>1241</v>
      </c>
      <c r="B1243" s="53" t="s">
        <v>732</v>
      </c>
      <c r="C1243" s="53" t="s">
        <v>615</v>
      </c>
      <c r="D1243" s="53" t="s">
        <v>801</v>
      </c>
      <c r="E1243" s="53">
        <v>20</v>
      </c>
      <c r="F1243" s="53" t="s">
        <v>15</v>
      </c>
    </row>
    <row r="1244" s="37" customFormat="1" customHeight="1" spans="1:6">
      <c r="A1244" s="44">
        <v>1242</v>
      </c>
      <c r="B1244" s="53" t="s">
        <v>732</v>
      </c>
      <c r="C1244" s="53" t="s">
        <v>615</v>
      </c>
      <c r="D1244" s="53" t="s">
        <v>801</v>
      </c>
      <c r="E1244" s="53">
        <v>10</v>
      </c>
      <c r="F1244" s="53" t="s">
        <v>15</v>
      </c>
    </row>
    <row r="1245" s="37" customFormat="1" customHeight="1" spans="1:6">
      <c r="A1245" s="44">
        <v>1243</v>
      </c>
      <c r="B1245" s="53" t="s">
        <v>732</v>
      </c>
      <c r="C1245" s="53" t="s">
        <v>615</v>
      </c>
      <c r="D1245" s="53" t="s">
        <v>801</v>
      </c>
      <c r="E1245" s="53">
        <v>1</v>
      </c>
      <c r="F1245" s="53" t="s">
        <v>15</v>
      </c>
    </row>
    <row r="1246" s="37" customFormat="1" customHeight="1" spans="1:6">
      <c r="A1246" s="44">
        <v>1244</v>
      </c>
      <c r="B1246" s="53" t="s">
        <v>732</v>
      </c>
      <c r="C1246" s="53" t="s">
        <v>615</v>
      </c>
      <c r="D1246" s="53" t="s">
        <v>801</v>
      </c>
      <c r="E1246" s="53">
        <v>10</v>
      </c>
      <c r="F1246" s="53" t="s">
        <v>15</v>
      </c>
    </row>
    <row r="1247" s="37" customFormat="1" customHeight="1" spans="1:6">
      <c r="A1247" s="44">
        <v>1245</v>
      </c>
      <c r="B1247" s="53" t="s">
        <v>732</v>
      </c>
      <c r="C1247" s="53" t="s">
        <v>615</v>
      </c>
      <c r="D1247" s="53" t="s">
        <v>801</v>
      </c>
      <c r="E1247" s="53">
        <v>10</v>
      </c>
      <c r="F1247" s="53" t="s">
        <v>15</v>
      </c>
    </row>
    <row r="1248" s="37" customFormat="1" customHeight="1" spans="1:6">
      <c r="A1248" s="44">
        <v>1246</v>
      </c>
      <c r="B1248" s="53" t="s">
        <v>732</v>
      </c>
      <c r="C1248" s="53" t="s">
        <v>615</v>
      </c>
      <c r="D1248" s="53" t="s">
        <v>801</v>
      </c>
      <c r="E1248" s="53">
        <v>1</v>
      </c>
      <c r="F1248" s="53" t="s">
        <v>15</v>
      </c>
    </row>
    <row r="1249" s="37" customFormat="1" customHeight="1" spans="1:6">
      <c r="A1249" s="44">
        <v>1247</v>
      </c>
      <c r="B1249" s="53" t="s">
        <v>732</v>
      </c>
      <c r="C1249" s="53" t="s">
        <v>615</v>
      </c>
      <c r="D1249" s="53" t="s">
        <v>801</v>
      </c>
      <c r="E1249" s="53">
        <v>8</v>
      </c>
      <c r="F1249" s="53" t="s">
        <v>15</v>
      </c>
    </row>
    <row r="1250" s="37" customFormat="1" customHeight="1" spans="1:6">
      <c r="A1250" s="44">
        <v>1248</v>
      </c>
      <c r="B1250" s="53" t="s">
        <v>732</v>
      </c>
      <c r="C1250" s="53" t="s">
        <v>615</v>
      </c>
      <c r="D1250" s="53" t="s">
        <v>789</v>
      </c>
      <c r="E1250" s="53">
        <v>12</v>
      </c>
      <c r="F1250" s="53" t="s">
        <v>15</v>
      </c>
    </row>
    <row r="1251" s="37" customFormat="1" customHeight="1" spans="1:6">
      <c r="A1251" s="44">
        <v>1249</v>
      </c>
      <c r="B1251" s="53" t="s">
        <v>732</v>
      </c>
      <c r="C1251" s="53" t="s">
        <v>615</v>
      </c>
      <c r="D1251" s="53" t="s">
        <v>789</v>
      </c>
      <c r="E1251" s="53">
        <v>4</v>
      </c>
      <c r="F1251" s="53" t="s">
        <v>15</v>
      </c>
    </row>
    <row r="1252" s="37" customFormat="1" customHeight="1" spans="1:6">
      <c r="A1252" s="44">
        <v>1250</v>
      </c>
      <c r="B1252" s="53" t="s">
        <v>732</v>
      </c>
      <c r="C1252" s="53" t="s">
        <v>615</v>
      </c>
      <c r="D1252" s="53" t="s">
        <v>802</v>
      </c>
      <c r="E1252" s="53">
        <v>1</v>
      </c>
      <c r="F1252" s="53" t="s">
        <v>15</v>
      </c>
    </row>
    <row r="1253" s="37" customFormat="1" customHeight="1" spans="1:6">
      <c r="A1253" s="44">
        <v>1251</v>
      </c>
      <c r="B1253" s="53" t="s">
        <v>732</v>
      </c>
      <c r="C1253" s="53" t="s">
        <v>615</v>
      </c>
      <c r="D1253" s="53" t="s">
        <v>803</v>
      </c>
      <c r="E1253" s="53">
        <v>5</v>
      </c>
      <c r="F1253" s="53" t="s">
        <v>15</v>
      </c>
    </row>
    <row r="1254" s="37" customFormat="1" customHeight="1" spans="1:6">
      <c r="A1254" s="44">
        <v>1252</v>
      </c>
      <c r="B1254" s="53" t="s">
        <v>732</v>
      </c>
      <c r="C1254" s="53" t="s">
        <v>615</v>
      </c>
      <c r="D1254" s="53" t="s">
        <v>803</v>
      </c>
      <c r="E1254" s="53">
        <v>15</v>
      </c>
      <c r="F1254" s="53" t="s">
        <v>15</v>
      </c>
    </row>
    <row r="1255" s="37" customFormat="1" customHeight="1" spans="1:6">
      <c r="A1255" s="44">
        <v>1253</v>
      </c>
      <c r="B1255" s="53" t="s">
        <v>732</v>
      </c>
      <c r="C1255" s="53" t="s">
        <v>615</v>
      </c>
      <c r="D1255" s="53" t="s">
        <v>804</v>
      </c>
      <c r="E1255" s="53">
        <v>9</v>
      </c>
      <c r="F1255" s="53" t="s">
        <v>15</v>
      </c>
    </row>
    <row r="1256" s="37" customFormat="1" customHeight="1" spans="1:6">
      <c r="A1256" s="44">
        <v>1254</v>
      </c>
      <c r="B1256" s="53" t="s">
        <v>732</v>
      </c>
      <c r="C1256" s="53" t="s">
        <v>615</v>
      </c>
      <c r="D1256" s="53" t="s">
        <v>804</v>
      </c>
      <c r="E1256" s="53">
        <v>16</v>
      </c>
      <c r="F1256" s="53" t="s">
        <v>15</v>
      </c>
    </row>
    <row r="1257" s="37" customFormat="1" customHeight="1" spans="1:6">
      <c r="A1257" s="44">
        <v>1255</v>
      </c>
      <c r="B1257" s="53" t="s">
        <v>732</v>
      </c>
      <c r="C1257" s="53" t="s">
        <v>615</v>
      </c>
      <c r="D1257" s="53" t="s">
        <v>805</v>
      </c>
      <c r="E1257" s="53">
        <v>5</v>
      </c>
      <c r="F1257" s="53" t="s">
        <v>15</v>
      </c>
    </row>
    <row r="1258" s="37" customFormat="1" customHeight="1" spans="1:6">
      <c r="A1258" s="44">
        <v>1256</v>
      </c>
      <c r="B1258" s="53" t="s">
        <v>732</v>
      </c>
      <c r="C1258" s="53" t="s">
        <v>615</v>
      </c>
      <c r="D1258" s="53" t="s">
        <v>805</v>
      </c>
      <c r="E1258" s="53">
        <v>20</v>
      </c>
      <c r="F1258" s="53" t="s">
        <v>15</v>
      </c>
    </row>
    <row r="1259" s="37" customFormat="1" customHeight="1" spans="1:6">
      <c r="A1259" s="44">
        <v>1257</v>
      </c>
      <c r="B1259" s="53" t="s">
        <v>732</v>
      </c>
      <c r="C1259" s="53" t="s">
        <v>615</v>
      </c>
      <c r="D1259" s="53" t="s">
        <v>805</v>
      </c>
      <c r="E1259" s="53">
        <v>60</v>
      </c>
      <c r="F1259" s="53" t="s">
        <v>15</v>
      </c>
    </row>
    <row r="1260" s="37" customFormat="1" customHeight="1" spans="1:6">
      <c r="A1260" s="44">
        <v>1258</v>
      </c>
      <c r="B1260" s="53" t="s">
        <v>732</v>
      </c>
      <c r="C1260" s="53" t="s">
        <v>615</v>
      </c>
      <c r="D1260" s="53" t="s">
        <v>805</v>
      </c>
      <c r="E1260" s="53">
        <v>2</v>
      </c>
      <c r="F1260" s="53" t="s">
        <v>15</v>
      </c>
    </row>
    <row r="1261" s="37" customFormat="1" customHeight="1" spans="1:6">
      <c r="A1261" s="44">
        <v>1259</v>
      </c>
      <c r="B1261" s="53" t="s">
        <v>732</v>
      </c>
      <c r="C1261" s="53" t="s">
        <v>615</v>
      </c>
      <c r="D1261" s="53" t="s">
        <v>805</v>
      </c>
      <c r="E1261" s="53">
        <v>5</v>
      </c>
      <c r="F1261" s="53" t="s">
        <v>15</v>
      </c>
    </row>
    <row r="1262" s="37" customFormat="1" customHeight="1" spans="1:6">
      <c r="A1262" s="44">
        <v>1260</v>
      </c>
      <c r="B1262" s="53" t="s">
        <v>732</v>
      </c>
      <c r="C1262" s="53" t="s">
        <v>615</v>
      </c>
      <c r="D1262" s="53" t="s">
        <v>805</v>
      </c>
      <c r="E1262" s="53">
        <v>1</v>
      </c>
      <c r="F1262" s="53" t="s">
        <v>15</v>
      </c>
    </row>
    <row r="1263" s="37" customFormat="1" customHeight="1" spans="1:6">
      <c r="A1263" s="44">
        <v>1261</v>
      </c>
      <c r="B1263" s="53" t="s">
        <v>732</v>
      </c>
      <c r="C1263" s="53" t="s">
        <v>615</v>
      </c>
      <c r="D1263" s="53" t="s">
        <v>805</v>
      </c>
      <c r="E1263" s="53">
        <v>10</v>
      </c>
      <c r="F1263" s="53" t="s">
        <v>15</v>
      </c>
    </row>
    <row r="1264" s="37" customFormat="1" customHeight="1" spans="1:6">
      <c r="A1264" s="44">
        <v>1262</v>
      </c>
      <c r="B1264" s="53" t="s">
        <v>732</v>
      </c>
      <c r="C1264" s="53" t="s">
        <v>615</v>
      </c>
      <c r="D1264" s="53" t="s">
        <v>805</v>
      </c>
      <c r="E1264" s="53">
        <v>1</v>
      </c>
      <c r="F1264" s="53" t="s">
        <v>15</v>
      </c>
    </row>
    <row r="1265" s="37" customFormat="1" customHeight="1" spans="1:6">
      <c r="A1265" s="44">
        <v>1263</v>
      </c>
      <c r="B1265" s="53" t="s">
        <v>732</v>
      </c>
      <c r="C1265" s="53" t="s">
        <v>615</v>
      </c>
      <c r="D1265" s="53" t="s">
        <v>805</v>
      </c>
      <c r="E1265" s="53">
        <v>1</v>
      </c>
      <c r="F1265" s="53" t="s">
        <v>15</v>
      </c>
    </row>
    <row r="1266" s="37" customFormat="1" customHeight="1" spans="1:6">
      <c r="A1266" s="44">
        <v>1264</v>
      </c>
      <c r="B1266" s="53" t="s">
        <v>732</v>
      </c>
      <c r="C1266" s="53" t="s">
        <v>615</v>
      </c>
      <c r="D1266" s="53" t="s">
        <v>805</v>
      </c>
      <c r="E1266" s="53">
        <v>1</v>
      </c>
      <c r="F1266" s="53" t="s">
        <v>15</v>
      </c>
    </row>
    <row r="1267" s="37" customFormat="1" customHeight="1" spans="1:6">
      <c r="A1267" s="44">
        <v>1265</v>
      </c>
      <c r="B1267" s="53" t="s">
        <v>732</v>
      </c>
      <c r="C1267" s="53" t="s">
        <v>615</v>
      </c>
      <c r="D1267" s="53" t="s">
        <v>805</v>
      </c>
      <c r="E1267" s="53">
        <v>2</v>
      </c>
      <c r="F1267" s="53" t="s">
        <v>15</v>
      </c>
    </row>
    <row r="1268" s="37" customFormat="1" customHeight="1" spans="1:6">
      <c r="A1268" s="44">
        <v>1266</v>
      </c>
      <c r="B1268" s="53" t="s">
        <v>732</v>
      </c>
      <c r="C1268" s="53" t="s">
        <v>615</v>
      </c>
      <c r="D1268" s="53" t="s">
        <v>805</v>
      </c>
      <c r="E1268" s="53">
        <v>1</v>
      </c>
      <c r="F1268" s="53" t="s">
        <v>15</v>
      </c>
    </row>
    <row r="1269" s="37" customFormat="1" customHeight="1" spans="1:6">
      <c r="A1269" s="44">
        <v>1267</v>
      </c>
      <c r="B1269" s="53" t="s">
        <v>732</v>
      </c>
      <c r="C1269" s="53" t="s">
        <v>615</v>
      </c>
      <c r="D1269" s="53" t="s">
        <v>806</v>
      </c>
      <c r="E1269" s="53">
        <v>3</v>
      </c>
      <c r="F1269" s="53" t="s">
        <v>15</v>
      </c>
    </row>
    <row r="1270" s="37" customFormat="1" customHeight="1" spans="1:6">
      <c r="A1270" s="44">
        <v>1268</v>
      </c>
      <c r="B1270" s="53" t="s">
        <v>732</v>
      </c>
      <c r="C1270" s="53" t="s">
        <v>615</v>
      </c>
      <c r="D1270" s="53" t="s">
        <v>806</v>
      </c>
      <c r="E1270" s="53">
        <v>9</v>
      </c>
      <c r="F1270" s="53" t="s">
        <v>15</v>
      </c>
    </row>
    <row r="1271" s="37" customFormat="1" customHeight="1" spans="1:6">
      <c r="A1271" s="44">
        <v>1269</v>
      </c>
      <c r="B1271" s="53" t="s">
        <v>732</v>
      </c>
      <c r="C1271" s="53" t="s">
        <v>615</v>
      </c>
      <c r="D1271" s="53" t="s">
        <v>807</v>
      </c>
      <c r="E1271" s="53">
        <v>15</v>
      </c>
      <c r="F1271" s="53" t="s">
        <v>15</v>
      </c>
    </row>
    <row r="1272" s="37" customFormat="1" customHeight="1" spans="1:6">
      <c r="A1272" s="44">
        <v>1270</v>
      </c>
      <c r="B1272" s="53" t="s">
        <v>732</v>
      </c>
      <c r="C1272" s="53" t="s">
        <v>615</v>
      </c>
      <c r="D1272" s="53" t="s">
        <v>807</v>
      </c>
      <c r="E1272" s="53">
        <v>9</v>
      </c>
      <c r="F1272" s="53" t="s">
        <v>15</v>
      </c>
    </row>
    <row r="1273" s="37" customFormat="1" customHeight="1" spans="1:6">
      <c r="A1273" s="44">
        <v>1271</v>
      </c>
      <c r="B1273" s="53" t="s">
        <v>732</v>
      </c>
      <c r="C1273" s="53" t="s">
        <v>606</v>
      </c>
      <c r="D1273" s="53" t="s">
        <v>808</v>
      </c>
      <c r="E1273" s="53">
        <v>2</v>
      </c>
      <c r="F1273" s="53" t="s">
        <v>15</v>
      </c>
    </row>
    <row r="1274" s="37" customFormat="1" customHeight="1" spans="1:6">
      <c r="A1274" s="44">
        <v>1272</v>
      </c>
      <c r="B1274" s="53" t="s">
        <v>732</v>
      </c>
      <c r="C1274" s="53" t="s">
        <v>615</v>
      </c>
      <c r="D1274" s="53" t="s">
        <v>809</v>
      </c>
      <c r="E1274" s="53">
        <v>3</v>
      </c>
      <c r="F1274" s="53" t="s">
        <v>15</v>
      </c>
    </row>
    <row r="1275" s="37" customFormat="1" customHeight="1" spans="1:6">
      <c r="A1275" s="44">
        <v>1273</v>
      </c>
      <c r="B1275" s="53" t="s">
        <v>732</v>
      </c>
      <c r="C1275" s="53" t="s">
        <v>615</v>
      </c>
      <c r="D1275" s="53" t="s">
        <v>810</v>
      </c>
      <c r="E1275" s="53">
        <v>1</v>
      </c>
      <c r="F1275" s="53" t="s">
        <v>15</v>
      </c>
    </row>
    <row r="1276" s="37" customFormat="1" customHeight="1" spans="1:6">
      <c r="A1276" s="44">
        <v>1274</v>
      </c>
      <c r="B1276" s="53" t="s">
        <v>732</v>
      </c>
      <c r="C1276" s="53" t="s">
        <v>615</v>
      </c>
      <c r="D1276" s="53" t="s">
        <v>735</v>
      </c>
      <c r="E1276" s="53">
        <v>10</v>
      </c>
      <c r="F1276" s="53" t="s">
        <v>15</v>
      </c>
    </row>
    <row r="1277" s="37" customFormat="1" customHeight="1" spans="1:6">
      <c r="A1277" s="44">
        <v>1275</v>
      </c>
      <c r="B1277" s="53" t="s">
        <v>732</v>
      </c>
      <c r="C1277" s="53" t="s">
        <v>606</v>
      </c>
      <c r="D1277" s="53" t="s">
        <v>811</v>
      </c>
      <c r="E1277" s="53">
        <v>1</v>
      </c>
      <c r="F1277" s="53" t="s">
        <v>15</v>
      </c>
    </row>
    <row r="1278" s="37" customFormat="1" customHeight="1" spans="1:6">
      <c r="A1278" s="44">
        <v>1276</v>
      </c>
      <c r="B1278" s="53" t="s">
        <v>732</v>
      </c>
      <c r="C1278" s="53" t="s">
        <v>615</v>
      </c>
      <c r="D1278" s="53" t="s">
        <v>812</v>
      </c>
      <c r="E1278" s="53">
        <v>1</v>
      </c>
      <c r="F1278" s="53" t="s">
        <v>15</v>
      </c>
    </row>
    <row r="1279" s="37" customFormat="1" customHeight="1" spans="1:6">
      <c r="A1279" s="44">
        <v>1277</v>
      </c>
      <c r="B1279" s="53" t="s">
        <v>732</v>
      </c>
      <c r="C1279" s="53" t="s">
        <v>606</v>
      </c>
      <c r="D1279" s="53" t="s">
        <v>813</v>
      </c>
      <c r="E1279" s="53">
        <v>1</v>
      </c>
      <c r="F1279" s="53" t="s">
        <v>15</v>
      </c>
    </row>
    <row r="1280" s="37" customFormat="1" customHeight="1" spans="1:6">
      <c r="A1280" s="44">
        <v>1278</v>
      </c>
      <c r="B1280" s="53" t="s">
        <v>732</v>
      </c>
      <c r="C1280" s="53" t="s">
        <v>606</v>
      </c>
      <c r="D1280" s="53" t="s">
        <v>814</v>
      </c>
      <c r="E1280" s="53">
        <v>2</v>
      </c>
      <c r="F1280" s="53" t="s">
        <v>15</v>
      </c>
    </row>
    <row r="1281" s="37" customFormat="1" customHeight="1" spans="1:6">
      <c r="A1281" s="44">
        <v>1279</v>
      </c>
      <c r="B1281" s="53" t="s">
        <v>732</v>
      </c>
      <c r="C1281" s="53" t="s">
        <v>606</v>
      </c>
      <c r="D1281" s="53" t="s">
        <v>815</v>
      </c>
      <c r="E1281" s="53">
        <v>3</v>
      </c>
      <c r="F1281" s="53" t="s">
        <v>15</v>
      </c>
    </row>
    <row r="1282" s="37" customFormat="1" customHeight="1" spans="1:6">
      <c r="A1282" s="44">
        <v>1280</v>
      </c>
      <c r="B1282" s="53" t="s">
        <v>732</v>
      </c>
      <c r="C1282" s="53" t="s">
        <v>606</v>
      </c>
      <c r="D1282" s="53" t="s">
        <v>816</v>
      </c>
      <c r="E1282" s="53">
        <v>7</v>
      </c>
      <c r="F1282" s="53" t="s">
        <v>15</v>
      </c>
    </row>
    <row r="1283" s="37" customFormat="1" customHeight="1" spans="1:6">
      <c r="A1283" s="44">
        <v>1281</v>
      </c>
      <c r="B1283" s="53" t="s">
        <v>732</v>
      </c>
      <c r="C1283" s="53" t="s">
        <v>817</v>
      </c>
      <c r="D1283" s="53" t="s">
        <v>818</v>
      </c>
      <c r="E1283" s="53">
        <v>1</v>
      </c>
      <c r="F1283" s="53" t="s">
        <v>15</v>
      </c>
    </row>
    <row r="1284" s="37" customFormat="1" customHeight="1" spans="1:6">
      <c r="A1284" s="44">
        <v>1282</v>
      </c>
      <c r="B1284" s="53" t="s">
        <v>732</v>
      </c>
      <c r="C1284" s="53" t="s">
        <v>646</v>
      </c>
      <c r="D1284" s="53" t="s">
        <v>819</v>
      </c>
      <c r="E1284" s="53">
        <v>2</v>
      </c>
      <c r="F1284" s="53" t="s">
        <v>15</v>
      </c>
    </row>
    <row r="1285" s="37" customFormat="1" customHeight="1" spans="1:6">
      <c r="A1285" s="44">
        <v>1283</v>
      </c>
      <c r="B1285" s="53" t="s">
        <v>732</v>
      </c>
      <c r="C1285" s="53" t="s">
        <v>817</v>
      </c>
      <c r="D1285" s="53" t="s">
        <v>820</v>
      </c>
      <c r="E1285" s="53">
        <v>2</v>
      </c>
      <c r="F1285" s="53" t="s">
        <v>15</v>
      </c>
    </row>
    <row r="1286" s="37" customFormat="1" customHeight="1" spans="1:6">
      <c r="A1286" s="44">
        <v>1284</v>
      </c>
      <c r="B1286" s="53" t="s">
        <v>732</v>
      </c>
      <c r="C1286" s="53" t="s">
        <v>615</v>
      </c>
      <c r="D1286" s="53" t="s">
        <v>821</v>
      </c>
      <c r="E1286" s="53">
        <v>4</v>
      </c>
      <c r="F1286" s="53" t="s">
        <v>15</v>
      </c>
    </row>
    <row r="1287" s="37" customFormat="1" customHeight="1" spans="1:6">
      <c r="A1287" s="44">
        <v>1285</v>
      </c>
      <c r="B1287" s="53" t="s">
        <v>732</v>
      </c>
      <c r="C1287" s="53" t="s">
        <v>615</v>
      </c>
      <c r="D1287" s="53" t="s">
        <v>742</v>
      </c>
      <c r="E1287" s="53">
        <v>8</v>
      </c>
      <c r="F1287" s="53" t="s">
        <v>15</v>
      </c>
    </row>
    <row r="1288" s="37" customFormat="1" customHeight="1" spans="1:6">
      <c r="A1288" s="44">
        <v>1286</v>
      </c>
      <c r="B1288" s="53" t="s">
        <v>732</v>
      </c>
      <c r="C1288" s="53" t="s">
        <v>606</v>
      </c>
      <c r="D1288" s="53" t="s">
        <v>655</v>
      </c>
      <c r="E1288" s="53">
        <v>1</v>
      </c>
      <c r="F1288" s="53" t="s">
        <v>15</v>
      </c>
    </row>
    <row r="1289" s="37" customFormat="1" customHeight="1" spans="1:6">
      <c r="A1289" s="44">
        <v>1287</v>
      </c>
      <c r="B1289" s="53" t="s">
        <v>732</v>
      </c>
      <c r="C1289" s="53" t="s">
        <v>606</v>
      </c>
      <c r="D1289" s="53" t="s">
        <v>822</v>
      </c>
      <c r="E1289" s="53">
        <v>1</v>
      </c>
      <c r="F1289" s="53" t="s">
        <v>15</v>
      </c>
    </row>
    <row r="1290" s="37" customFormat="1" customHeight="1" spans="1:6">
      <c r="A1290" s="44">
        <v>1288</v>
      </c>
      <c r="B1290" s="53" t="s">
        <v>732</v>
      </c>
      <c r="C1290" s="53" t="s">
        <v>615</v>
      </c>
      <c r="D1290" s="53" t="s">
        <v>823</v>
      </c>
      <c r="E1290" s="53">
        <v>5</v>
      </c>
      <c r="F1290" s="53" t="s">
        <v>15</v>
      </c>
    </row>
    <row r="1291" s="37" customFormat="1" customHeight="1" spans="1:6">
      <c r="A1291" s="44">
        <v>1289</v>
      </c>
      <c r="B1291" s="53" t="s">
        <v>732</v>
      </c>
      <c r="C1291" s="53" t="s">
        <v>615</v>
      </c>
      <c r="D1291" s="53" t="s">
        <v>824</v>
      </c>
      <c r="E1291" s="53">
        <v>4</v>
      </c>
      <c r="F1291" s="53" t="s">
        <v>15</v>
      </c>
    </row>
    <row r="1292" s="37" customFormat="1" customHeight="1" spans="1:6">
      <c r="A1292" s="44">
        <v>1290</v>
      </c>
      <c r="B1292" s="53" t="s">
        <v>732</v>
      </c>
      <c r="C1292" s="53" t="s">
        <v>615</v>
      </c>
      <c r="D1292" s="53" t="s">
        <v>740</v>
      </c>
      <c r="E1292" s="53">
        <v>31</v>
      </c>
      <c r="F1292" s="53" t="s">
        <v>15</v>
      </c>
    </row>
    <row r="1293" s="37" customFormat="1" customHeight="1" spans="1:6">
      <c r="A1293" s="44">
        <v>1291</v>
      </c>
      <c r="B1293" s="53" t="s">
        <v>732</v>
      </c>
      <c r="C1293" s="53" t="s">
        <v>615</v>
      </c>
      <c r="D1293" s="53" t="s">
        <v>825</v>
      </c>
      <c r="E1293" s="53">
        <v>25</v>
      </c>
      <c r="F1293" s="53" t="s">
        <v>15</v>
      </c>
    </row>
    <row r="1294" s="37" customFormat="1" customHeight="1" spans="1:6">
      <c r="A1294" s="44">
        <v>1292</v>
      </c>
      <c r="B1294" s="53" t="s">
        <v>732</v>
      </c>
      <c r="C1294" s="53" t="s">
        <v>826</v>
      </c>
      <c r="D1294" s="53" t="s">
        <v>827</v>
      </c>
      <c r="E1294" s="53">
        <v>7</v>
      </c>
      <c r="F1294" s="53" t="s">
        <v>15</v>
      </c>
    </row>
    <row r="1295" s="37" customFormat="1" customHeight="1" spans="1:6">
      <c r="A1295" s="44">
        <v>1293</v>
      </c>
      <c r="B1295" s="53" t="s">
        <v>732</v>
      </c>
      <c r="C1295" s="53" t="s">
        <v>826</v>
      </c>
      <c r="D1295" s="53" t="s">
        <v>828</v>
      </c>
      <c r="E1295" s="53">
        <v>18</v>
      </c>
      <c r="F1295" s="53" t="s">
        <v>15</v>
      </c>
    </row>
    <row r="1296" s="37" customFormat="1" customHeight="1" spans="1:6">
      <c r="A1296" s="44">
        <v>1294</v>
      </c>
      <c r="B1296" s="53" t="s">
        <v>732</v>
      </c>
      <c r="C1296" s="53" t="s">
        <v>826</v>
      </c>
      <c r="D1296" s="53" t="s">
        <v>829</v>
      </c>
      <c r="E1296" s="53">
        <v>4</v>
      </c>
      <c r="F1296" s="53" t="s">
        <v>15</v>
      </c>
    </row>
    <row r="1297" s="37" customFormat="1" customHeight="1" spans="1:6">
      <c r="A1297" s="44">
        <v>1295</v>
      </c>
      <c r="B1297" s="53" t="s">
        <v>732</v>
      </c>
      <c r="C1297" s="53" t="s">
        <v>830</v>
      </c>
      <c r="D1297" s="53" t="s">
        <v>831</v>
      </c>
      <c r="E1297" s="53">
        <v>5</v>
      </c>
      <c r="F1297" s="53" t="s">
        <v>15</v>
      </c>
    </row>
    <row r="1298" s="37" customFormat="1" customHeight="1" spans="1:6">
      <c r="A1298" s="44">
        <v>1296</v>
      </c>
      <c r="B1298" s="53" t="s">
        <v>732</v>
      </c>
      <c r="C1298" s="53" t="s">
        <v>830</v>
      </c>
      <c r="D1298" s="53" t="s">
        <v>832</v>
      </c>
      <c r="E1298" s="53">
        <v>2</v>
      </c>
      <c r="F1298" s="53" t="s">
        <v>15</v>
      </c>
    </row>
    <row r="1299" s="37" customFormat="1" customHeight="1" spans="1:6">
      <c r="A1299" s="44">
        <v>1297</v>
      </c>
      <c r="B1299" s="53" t="s">
        <v>732</v>
      </c>
      <c r="C1299" s="53" t="s">
        <v>833</v>
      </c>
      <c r="D1299" s="53" t="s">
        <v>834</v>
      </c>
      <c r="E1299" s="53">
        <v>1</v>
      </c>
      <c r="F1299" s="53" t="s">
        <v>15</v>
      </c>
    </row>
    <row r="1300" s="37" customFormat="1" customHeight="1" spans="1:6">
      <c r="A1300" s="44">
        <v>1298</v>
      </c>
      <c r="B1300" s="53" t="s">
        <v>732</v>
      </c>
      <c r="C1300" s="53" t="s">
        <v>615</v>
      </c>
      <c r="D1300" s="53" t="s">
        <v>835</v>
      </c>
      <c r="E1300" s="53">
        <v>2</v>
      </c>
      <c r="F1300" s="53" t="s">
        <v>15</v>
      </c>
    </row>
    <row r="1301" s="37" customFormat="1" customHeight="1" spans="1:6">
      <c r="A1301" s="44">
        <v>1299</v>
      </c>
      <c r="B1301" s="53" t="s">
        <v>732</v>
      </c>
      <c r="C1301" s="53" t="s">
        <v>615</v>
      </c>
      <c r="D1301" s="53" t="s">
        <v>771</v>
      </c>
      <c r="E1301" s="53">
        <v>8</v>
      </c>
      <c r="F1301" s="53" t="s">
        <v>15</v>
      </c>
    </row>
    <row r="1302" s="37" customFormat="1" customHeight="1" spans="1:6">
      <c r="A1302" s="44">
        <v>1300</v>
      </c>
      <c r="B1302" s="53" t="s">
        <v>732</v>
      </c>
      <c r="C1302" s="53" t="s">
        <v>826</v>
      </c>
      <c r="D1302" s="53" t="s">
        <v>834</v>
      </c>
      <c r="E1302" s="53">
        <v>2</v>
      </c>
      <c r="F1302" s="53" t="s">
        <v>15</v>
      </c>
    </row>
    <row r="1303" s="37" customFormat="1" customHeight="1" spans="1:6">
      <c r="A1303" s="44">
        <v>1301</v>
      </c>
      <c r="B1303" s="53" t="s">
        <v>732</v>
      </c>
      <c r="C1303" s="53" t="s">
        <v>833</v>
      </c>
      <c r="D1303" s="53" t="s">
        <v>836</v>
      </c>
      <c r="E1303" s="53">
        <v>10</v>
      </c>
      <c r="F1303" s="53" t="s">
        <v>15</v>
      </c>
    </row>
    <row r="1304" s="37" customFormat="1" customHeight="1" spans="1:6">
      <c r="A1304" s="44">
        <v>1302</v>
      </c>
      <c r="B1304" s="53" t="s">
        <v>732</v>
      </c>
      <c r="C1304" s="53" t="s">
        <v>615</v>
      </c>
      <c r="D1304" s="53" t="s">
        <v>837</v>
      </c>
      <c r="E1304" s="53">
        <v>12</v>
      </c>
      <c r="F1304" s="53" t="s">
        <v>15</v>
      </c>
    </row>
    <row r="1305" s="37" customFormat="1" customHeight="1" spans="1:6">
      <c r="A1305" s="44">
        <v>1303</v>
      </c>
      <c r="B1305" s="53" t="s">
        <v>732</v>
      </c>
      <c r="C1305" s="53" t="s">
        <v>826</v>
      </c>
      <c r="D1305" s="53" t="s">
        <v>838</v>
      </c>
      <c r="E1305" s="53">
        <v>2</v>
      </c>
      <c r="F1305" s="53" t="s">
        <v>15</v>
      </c>
    </row>
    <row r="1306" s="37" customFormat="1" customHeight="1" spans="1:6">
      <c r="A1306" s="44">
        <v>1304</v>
      </c>
      <c r="B1306" s="53" t="s">
        <v>732</v>
      </c>
      <c r="C1306" s="53" t="s">
        <v>830</v>
      </c>
      <c r="D1306" s="53" t="s">
        <v>839</v>
      </c>
      <c r="E1306" s="53">
        <v>9</v>
      </c>
      <c r="F1306" s="53" t="s">
        <v>15</v>
      </c>
    </row>
    <row r="1307" s="37" customFormat="1" customHeight="1" spans="1:6">
      <c r="A1307" s="44">
        <v>1305</v>
      </c>
      <c r="B1307" s="53" t="s">
        <v>732</v>
      </c>
      <c r="C1307" s="53" t="s">
        <v>830</v>
      </c>
      <c r="D1307" s="53" t="s">
        <v>840</v>
      </c>
      <c r="E1307" s="53">
        <v>6</v>
      </c>
      <c r="F1307" s="53" t="s">
        <v>15</v>
      </c>
    </row>
    <row r="1308" s="37" customFormat="1" customHeight="1" spans="1:6">
      <c r="A1308" s="44">
        <v>1306</v>
      </c>
      <c r="B1308" s="53" t="s">
        <v>732</v>
      </c>
      <c r="C1308" s="53" t="s">
        <v>833</v>
      </c>
      <c r="D1308" s="53" t="s">
        <v>841</v>
      </c>
      <c r="E1308" s="53">
        <v>6</v>
      </c>
      <c r="F1308" s="53" t="s">
        <v>15</v>
      </c>
    </row>
    <row r="1309" s="37" customFormat="1" customHeight="1" spans="1:6">
      <c r="A1309" s="44">
        <v>1307</v>
      </c>
      <c r="B1309" s="53" t="s">
        <v>732</v>
      </c>
      <c r="C1309" s="53" t="s">
        <v>615</v>
      </c>
      <c r="D1309" s="53" t="s">
        <v>842</v>
      </c>
      <c r="E1309" s="53">
        <v>4</v>
      </c>
      <c r="F1309" s="53" t="s">
        <v>15</v>
      </c>
    </row>
    <row r="1310" s="37" customFormat="1" customHeight="1" spans="1:6">
      <c r="A1310" s="44">
        <v>1308</v>
      </c>
      <c r="B1310" s="53" t="s">
        <v>732</v>
      </c>
      <c r="C1310" s="53" t="s">
        <v>826</v>
      </c>
      <c r="D1310" s="53" t="s">
        <v>843</v>
      </c>
      <c r="E1310" s="53">
        <v>13</v>
      </c>
      <c r="F1310" s="53" t="s">
        <v>15</v>
      </c>
    </row>
    <row r="1311" s="37" customFormat="1" customHeight="1" spans="1:6">
      <c r="A1311" s="44">
        <v>1309</v>
      </c>
      <c r="B1311" s="53" t="s">
        <v>732</v>
      </c>
      <c r="C1311" s="53" t="s">
        <v>844</v>
      </c>
      <c r="D1311" s="53" t="s">
        <v>843</v>
      </c>
      <c r="E1311" s="53">
        <v>2</v>
      </c>
      <c r="F1311" s="53" t="s">
        <v>15</v>
      </c>
    </row>
    <row r="1312" s="37" customFormat="1" customHeight="1" spans="1:6">
      <c r="A1312" s="44">
        <v>1310</v>
      </c>
      <c r="B1312" s="53" t="s">
        <v>732</v>
      </c>
      <c r="C1312" s="53" t="s">
        <v>833</v>
      </c>
      <c r="D1312" s="53" t="s">
        <v>845</v>
      </c>
      <c r="E1312" s="53">
        <v>12</v>
      </c>
      <c r="F1312" s="53" t="s">
        <v>15</v>
      </c>
    </row>
    <row r="1313" s="37" customFormat="1" customHeight="1" spans="1:6">
      <c r="A1313" s="44">
        <v>1311</v>
      </c>
      <c r="B1313" s="53" t="s">
        <v>732</v>
      </c>
      <c r="C1313" s="53" t="s">
        <v>833</v>
      </c>
      <c r="D1313" s="53" t="s">
        <v>846</v>
      </c>
      <c r="E1313" s="53">
        <v>4</v>
      </c>
      <c r="F1313" s="53" t="s">
        <v>15</v>
      </c>
    </row>
    <row r="1314" s="37" customFormat="1" customHeight="1" spans="1:6">
      <c r="A1314" s="44">
        <v>1312</v>
      </c>
      <c r="B1314" s="53" t="s">
        <v>732</v>
      </c>
      <c r="C1314" s="53" t="s">
        <v>615</v>
      </c>
      <c r="D1314" s="53" t="s">
        <v>736</v>
      </c>
      <c r="E1314" s="53">
        <v>3</v>
      </c>
      <c r="F1314" s="53" t="s">
        <v>15</v>
      </c>
    </row>
    <row r="1315" s="37" customFormat="1" customHeight="1" spans="1:6">
      <c r="A1315" s="44">
        <v>1313</v>
      </c>
      <c r="B1315" s="53" t="s">
        <v>732</v>
      </c>
      <c r="C1315" s="53" t="s">
        <v>615</v>
      </c>
      <c r="D1315" s="53" t="s">
        <v>847</v>
      </c>
      <c r="E1315" s="53">
        <v>1</v>
      </c>
      <c r="F1315" s="53" t="s">
        <v>15</v>
      </c>
    </row>
    <row r="1316" s="37" customFormat="1" customHeight="1" spans="1:6">
      <c r="A1316" s="44">
        <v>1314</v>
      </c>
      <c r="B1316" s="53" t="s">
        <v>732</v>
      </c>
      <c r="C1316" s="53" t="s">
        <v>826</v>
      </c>
      <c r="D1316" s="53" t="s">
        <v>839</v>
      </c>
      <c r="E1316" s="53">
        <v>8</v>
      </c>
      <c r="F1316" s="53" t="s">
        <v>15</v>
      </c>
    </row>
    <row r="1317" s="37" customFormat="1" customHeight="1" spans="1:6">
      <c r="A1317" s="44">
        <v>1315</v>
      </c>
      <c r="B1317" s="53" t="s">
        <v>732</v>
      </c>
      <c r="C1317" s="53" t="s">
        <v>826</v>
      </c>
      <c r="D1317" s="53" t="s">
        <v>848</v>
      </c>
      <c r="E1317" s="53">
        <v>4</v>
      </c>
      <c r="F1317" s="53" t="s">
        <v>15</v>
      </c>
    </row>
    <row r="1318" s="37" customFormat="1" customHeight="1" spans="1:6">
      <c r="A1318" s="44">
        <v>1316</v>
      </c>
      <c r="B1318" s="53" t="s">
        <v>732</v>
      </c>
      <c r="C1318" s="53" t="s">
        <v>830</v>
      </c>
      <c r="D1318" s="53" t="s">
        <v>849</v>
      </c>
      <c r="E1318" s="53">
        <v>1</v>
      </c>
      <c r="F1318" s="53" t="s">
        <v>15</v>
      </c>
    </row>
    <row r="1319" s="37" customFormat="1" customHeight="1" spans="1:6">
      <c r="A1319" s="44">
        <v>1317</v>
      </c>
      <c r="B1319" s="53" t="s">
        <v>732</v>
      </c>
      <c r="C1319" s="53" t="s">
        <v>615</v>
      </c>
      <c r="D1319" s="53" t="s">
        <v>850</v>
      </c>
      <c r="E1319" s="53">
        <v>8</v>
      </c>
      <c r="F1319" s="53" t="s">
        <v>15</v>
      </c>
    </row>
    <row r="1320" s="37" customFormat="1" customHeight="1" spans="1:6">
      <c r="A1320" s="44">
        <v>1318</v>
      </c>
      <c r="B1320" s="53" t="s">
        <v>732</v>
      </c>
      <c r="C1320" s="53" t="s">
        <v>615</v>
      </c>
      <c r="D1320" s="53" t="s">
        <v>851</v>
      </c>
      <c r="E1320" s="53">
        <v>1</v>
      </c>
      <c r="F1320" s="53" t="s">
        <v>15</v>
      </c>
    </row>
    <row r="1321" s="37" customFormat="1" customHeight="1" spans="1:6">
      <c r="A1321" s="44">
        <v>1319</v>
      </c>
      <c r="B1321" s="53" t="s">
        <v>732</v>
      </c>
      <c r="C1321" s="53" t="s">
        <v>615</v>
      </c>
      <c r="D1321" s="53" t="s">
        <v>852</v>
      </c>
      <c r="E1321" s="53">
        <v>1</v>
      </c>
      <c r="F1321" s="53" t="s">
        <v>15</v>
      </c>
    </row>
    <row r="1322" s="37" customFormat="1" customHeight="1" spans="1:6">
      <c r="A1322" s="44">
        <v>1320</v>
      </c>
      <c r="B1322" s="53" t="s">
        <v>732</v>
      </c>
      <c r="C1322" s="53" t="s">
        <v>615</v>
      </c>
      <c r="D1322" s="53" t="s">
        <v>853</v>
      </c>
      <c r="E1322" s="53">
        <v>6</v>
      </c>
      <c r="F1322" s="53" t="s">
        <v>15</v>
      </c>
    </row>
    <row r="1323" s="37" customFormat="1" customHeight="1" spans="1:6">
      <c r="A1323" s="44">
        <v>1321</v>
      </c>
      <c r="B1323" s="53" t="s">
        <v>732</v>
      </c>
      <c r="C1323" s="53" t="s">
        <v>826</v>
      </c>
      <c r="D1323" s="53" t="s">
        <v>854</v>
      </c>
      <c r="E1323" s="53">
        <v>2</v>
      </c>
      <c r="F1323" s="53" t="s">
        <v>15</v>
      </c>
    </row>
    <row r="1324" s="37" customFormat="1" customHeight="1" spans="1:6">
      <c r="A1324" s="44">
        <v>1322</v>
      </c>
      <c r="B1324" s="53" t="s">
        <v>732</v>
      </c>
      <c r="C1324" s="53" t="s">
        <v>826</v>
      </c>
      <c r="D1324" s="53" t="s">
        <v>840</v>
      </c>
      <c r="E1324" s="53">
        <v>6</v>
      </c>
      <c r="F1324" s="53" t="s">
        <v>15</v>
      </c>
    </row>
    <row r="1325" s="37" customFormat="1" customHeight="1" spans="1:6">
      <c r="A1325" s="44">
        <v>1323</v>
      </c>
      <c r="B1325" s="53" t="s">
        <v>732</v>
      </c>
      <c r="C1325" s="53" t="s">
        <v>844</v>
      </c>
      <c r="D1325" s="53" t="s">
        <v>855</v>
      </c>
      <c r="E1325" s="53">
        <v>1</v>
      </c>
      <c r="F1325" s="53" t="s">
        <v>15</v>
      </c>
    </row>
    <row r="1326" s="37" customFormat="1" customHeight="1" spans="1:6">
      <c r="A1326" s="44">
        <v>1324</v>
      </c>
      <c r="B1326" s="53" t="s">
        <v>732</v>
      </c>
      <c r="C1326" s="53" t="s">
        <v>833</v>
      </c>
      <c r="D1326" s="53" t="s">
        <v>856</v>
      </c>
      <c r="E1326" s="53">
        <v>2</v>
      </c>
      <c r="F1326" s="53" t="s">
        <v>15</v>
      </c>
    </row>
    <row r="1327" s="37" customFormat="1" customHeight="1" spans="1:6">
      <c r="A1327" s="44">
        <v>1325</v>
      </c>
      <c r="B1327" s="53" t="s">
        <v>732</v>
      </c>
      <c r="C1327" s="53" t="s">
        <v>615</v>
      </c>
      <c r="D1327" s="53" t="s">
        <v>857</v>
      </c>
      <c r="E1327" s="53">
        <v>1</v>
      </c>
      <c r="F1327" s="53" t="s">
        <v>15</v>
      </c>
    </row>
    <row r="1328" s="37" customFormat="1" customHeight="1" spans="1:6">
      <c r="A1328" s="44">
        <v>1326</v>
      </c>
      <c r="B1328" s="53" t="s">
        <v>732</v>
      </c>
      <c r="C1328" s="53" t="s">
        <v>615</v>
      </c>
      <c r="D1328" s="53" t="s">
        <v>858</v>
      </c>
      <c r="E1328" s="53">
        <v>2</v>
      </c>
      <c r="F1328" s="53" t="s">
        <v>15</v>
      </c>
    </row>
    <row r="1329" s="37" customFormat="1" customHeight="1" spans="1:6">
      <c r="A1329" s="44">
        <v>1327</v>
      </c>
      <c r="B1329" s="53" t="s">
        <v>732</v>
      </c>
      <c r="C1329" s="53" t="s">
        <v>826</v>
      </c>
      <c r="D1329" s="53" t="s">
        <v>859</v>
      </c>
      <c r="E1329" s="53">
        <v>36</v>
      </c>
      <c r="F1329" s="53" t="s">
        <v>15</v>
      </c>
    </row>
    <row r="1330" s="37" customFormat="1" customHeight="1" spans="1:6">
      <c r="A1330" s="44">
        <v>1328</v>
      </c>
      <c r="B1330" s="53" t="s">
        <v>732</v>
      </c>
      <c r="C1330" s="53" t="s">
        <v>826</v>
      </c>
      <c r="D1330" s="53" t="s">
        <v>860</v>
      </c>
      <c r="E1330" s="53">
        <v>33</v>
      </c>
      <c r="F1330" s="53" t="s">
        <v>15</v>
      </c>
    </row>
    <row r="1331" s="37" customFormat="1" customHeight="1" spans="1:6">
      <c r="A1331" s="44">
        <v>1329</v>
      </c>
      <c r="B1331" s="53" t="s">
        <v>732</v>
      </c>
      <c r="C1331" s="53" t="s">
        <v>826</v>
      </c>
      <c r="D1331" s="53" t="s">
        <v>861</v>
      </c>
      <c r="E1331" s="53">
        <v>2</v>
      </c>
      <c r="F1331" s="53" t="s">
        <v>15</v>
      </c>
    </row>
    <row r="1332" s="37" customFormat="1" customHeight="1" spans="1:6">
      <c r="A1332" s="44">
        <v>1330</v>
      </c>
      <c r="B1332" s="53" t="s">
        <v>732</v>
      </c>
      <c r="C1332" s="53" t="s">
        <v>844</v>
      </c>
      <c r="D1332" s="53" t="s">
        <v>862</v>
      </c>
      <c r="E1332" s="53">
        <v>2</v>
      </c>
      <c r="F1332" s="53" t="s">
        <v>15</v>
      </c>
    </row>
    <row r="1333" s="37" customFormat="1" customHeight="1" spans="1:6">
      <c r="A1333" s="44">
        <v>1331</v>
      </c>
      <c r="B1333" s="53" t="s">
        <v>732</v>
      </c>
      <c r="C1333" s="53" t="s">
        <v>833</v>
      </c>
      <c r="D1333" s="53" t="s">
        <v>863</v>
      </c>
      <c r="E1333" s="53">
        <v>3</v>
      </c>
      <c r="F1333" s="53" t="s">
        <v>15</v>
      </c>
    </row>
    <row r="1334" s="37" customFormat="1" customHeight="1" spans="1:6">
      <c r="A1334" s="44">
        <v>1332</v>
      </c>
      <c r="B1334" s="53" t="s">
        <v>732</v>
      </c>
      <c r="C1334" s="53" t="s">
        <v>615</v>
      </c>
      <c r="D1334" s="53" t="s">
        <v>864</v>
      </c>
      <c r="E1334" s="53">
        <v>6</v>
      </c>
      <c r="F1334" s="53" t="s">
        <v>15</v>
      </c>
    </row>
    <row r="1335" s="37" customFormat="1" customHeight="1" spans="1:6">
      <c r="A1335" s="44">
        <v>1333</v>
      </c>
      <c r="B1335" s="53" t="s">
        <v>732</v>
      </c>
      <c r="C1335" s="53" t="s">
        <v>615</v>
      </c>
      <c r="D1335" s="53" t="s">
        <v>665</v>
      </c>
      <c r="E1335" s="53">
        <v>4</v>
      </c>
      <c r="F1335" s="53" t="s">
        <v>15</v>
      </c>
    </row>
    <row r="1336" s="37" customFormat="1" customHeight="1" spans="1:6">
      <c r="A1336" s="44">
        <v>1334</v>
      </c>
      <c r="B1336" s="53" t="s">
        <v>732</v>
      </c>
      <c r="C1336" s="53" t="s">
        <v>826</v>
      </c>
      <c r="D1336" s="53" t="s">
        <v>865</v>
      </c>
      <c r="E1336" s="53">
        <v>4</v>
      </c>
      <c r="F1336" s="53" t="s">
        <v>15</v>
      </c>
    </row>
    <row r="1337" s="37" customFormat="1" customHeight="1" spans="1:6">
      <c r="A1337" s="44">
        <v>1335</v>
      </c>
      <c r="B1337" s="53" t="s">
        <v>732</v>
      </c>
      <c r="C1337" s="53" t="s">
        <v>830</v>
      </c>
      <c r="D1337" s="53" t="s">
        <v>866</v>
      </c>
      <c r="E1337" s="53">
        <v>4</v>
      </c>
      <c r="F1337" s="53" t="s">
        <v>15</v>
      </c>
    </row>
    <row r="1338" s="37" customFormat="1" customHeight="1" spans="1:6">
      <c r="A1338" s="44">
        <v>1336</v>
      </c>
      <c r="B1338" s="53" t="s">
        <v>732</v>
      </c>
      <c r="C1338" s="53" t="s">
        <v>830</v>
      </c>
      <c r="D1338" s="53" t="s">
        <v>867</v>
      </c>
      <c r="E1338" s="53">
        <v>9</v>
      </c>
      <c r="F1338" s="53" t="s">
        <v>15</v>
      </c>
    </row>
    <row r="1339" s="37" customFormat="1" customHeight="1" spans="1:6">
      <c r="A1339" s="44">
        <v>1337</v>
      </c>
      <c r="B1339" s="53" t="s">
        <v>732</v>
      </c>
      <c r="C1339" s="53" t="s">
        <v>833</v>
      </c>
      <c r="D1339" s="53" t="s">
        <v>855</v>
      </c>
      <c r="E1339" s="53">
        <v>2</v>
      </c>
      <c r="F1339" s="53" t="s">
        <v>15</v>
      </c>
    </row>
    <row r="1340" s="37" customFormat="1" customHeight="1" spans="1:6">
      <c r="A1340" s="44">
        <v>1338</v>
      </c>
      <c r="B1340" s="53" t="s">
        <v>732</v>
      </c>
      <c r="C1340" s="53" t="s">
        <v>833</v>
      </c>
      <c r="D1340" s="53" t="s">
        <v>868</v>
      </c>
      <c r="E1340" s="53">
        <v>14</v>
      </c>
      <c r="F1340" s="53" t="s">
        <v>15</v>
      </c>
    </row>
    <row r="1341" s="37" customFormat="1" customHeight="1" spans="1:6">
      <c r="A1341" s="44">
        <v>1339</v>
      </c>
      <c r="B1341" s="53" t="s">
        <v>732</v>
      </c>
      <c r="C1341" s="53" t="s">
        <v>833</v>
      </c>
      <c r="D1341" s="53" t="s">
        <v>869</v>
      </c>
      <c r="E1341" s="53">
        <v>2</v>
      </c>
      <c r="F1341" s="53" t="s">
        <v>15</v>
      </c>
    </row>
    <row r="1342" s="37" customFormat="1" customHeight="1" spans="1:6">
      <c r="A1342" s="44">
        <v>1340</v>
      </c>
      <c r="B1342" s="53" t="s">
        <v>732</v>
      </c>
      <c r="C1342" s="53" t="s">
        <v>606</v>
      </c>
      <c r="D1342" s="53" t="s">
        <v>870</v>
      </c>
      <c r="E1342" s="53">
        <v>1</v>
      </c>
      <c r="F1342" s="53" t="s">
        <v>15</v>
      </c>
    </row>
    <row r="1343" s="37" customFormat="1" customHeight="1" spans="1:6">
      <c r="A1343" s="44">
        <v>1341</v>
      </c>
      <c r="B1343" s="53" t="s">
        <v>732</v>
      </c>
      <c r="C1343" s="53" t="s">
        <v>615</v>
      </c>
      <c r="D1343" s="53" t="s">
        <v>871</v>
      </c>
      <c r="E1343" s="53">
        <v>1</v>
      </c>
      <c r="F1343" s="53" t="s">
        <v>15</v>
      </c>
    </row>
    <row r="1344" s="37" customFormat="1" customHeight="1" spans="1:6">
      <c r="A1344" s="44">
        <v>1342</v>
      </c>
      <c r="B1344" s="53" t="s">
        <v>732</v>
      </c>
      <c r="C1344" s="53" t="s">
        <v>615</v>
      </c>
      <c r="D1344" s="53" t="s">
        <v>872</v>
      </c>
      <c r="E1344" s="53">
        <v>1</v>
      </c>
      <c r="F1344" s="53" t="s">
        <v>15</v>
      </c>
    </row>
    <row r="1345" s="37" customFormat="1" customHeight="1" spans="1:6">
      <c r="A1345" s="44">
        <v>1343</v>
      </c>
      <c r="B1345" s="53" t="s">
        <v>732</v>
      </c>
      <c r="C1345" s="53" t="s">
        <v>615</v>
      </c>
      <c r="D1345" s="53" t="s">
        <v>873</v>
      </c>
      <c r="E1345" s="53">
        <v>1</v>
      </c>
      <c r="F1345" s="53" t="s">
        <v>15</v>
      </c>
    </row>
    <row r="1346" s="37" customFormat="1" customHeight="1" spans="1:6">
      <c r="A1346" s="44">
        <v>1344</v>
      </c>
      <c r="B1346" s="53" t="s">
        <v>732</v>
      </c>
      <c r="C1346" s="53" t="s">
        <v>817</v>
      </c>
      <c r="D1346" s="53" t="s">
        <v>874</v>
      </c>
      <c r="E1346" s="53">
        <v>1</v>
      </c>
      <c r="F1346" s="53" t="s">
        <v>15</v>
      </c>
    </row>
    <row r="1347" s="37" customFormat="1" customHeight="1" spans="1:6">
      <c r="A1347" s="44">
        <v>1345</v>
      </c>
      <c r="B1347" s="53" t="s">
        <v>732</v>
      </c>
      <c r="C1347" s="53" t="s">
        <v>615</v>
      </c>
      <c r="D1347" s="53" t="s">
        <v>777</v>
      </c>
      <c r="E1347" s="53">
        <v>1</v>
      </c>
      <c r="F1347" s="53" t="s">
        <v>15</v>
      </c>
    </row>
    <row r="1348" s="37" customFormat="1" customHeight="1" spans="1:6">
      <c r="A1348" s="44">
        <v>1346</v>
      </c>
      <c r="B1348" s="53" t="s">
        <v>732</v>
      </c>
      <c r="C1348" s="53" t="s">
        <v>615</v>
      </c>
      <c r="D1348" s="53" t="s">
        <v>875</v>
      </c>
      <c r="E1348" s="53">
        <v>1</v>
      </c>
      <c r="F1348" s="53" t="s">
        <v>15</v>
      </c>
    </row>
    <row r="1349" s="37" customFormat="1" customHeight="1" spans="1:6">
      <c r="A1349" s="44">
        <v>1347</v>
      </c>
      <c r="B1349" s="53" t="s">
        <v>732</v>
      </c>
      <c r="C1349" s="53" t="s">
        <v>606</v>
      </c>
      <c r="D1349" s="53" t="s">
        <v>876</v>
      </c>
      <c r="E1349" s="53">
        <v>4</v>
      </c>
      <c r="F1349" s="53" t="s">
        <v>15</v>
      </c>
    </row>
    <row r="1350" s="37" customFormat="1" customHeight="1" spans="1:6">
      <c r="A1350" s="44">
        <v>1348</v>
      </c>
      <c r="B1350" s="53" t="s">
        <v>732</v>
      </c>
      <c r="C1350" s="53" t="s">
        <v>615</v>
      </c>
      <c r="D1350" s="53" t="s">
        <v>769</v>
      </c>
      <c r="E1350" s="53">
        <v>2</v>
      </c>
      <c r="F1350" s="53" t="s">
        <v>15</v>
      </c>
    </row>
    <row r="1351" s="37" customFormat="1" customHeight="1" spans="1:6">
      <c r="A1351" s="44">
        <v>1349</v>
      </c>
      <c r="B1351" s="53" t="s">
        <v>732</v>
      </c>
      <c r="C1351" s="53" t="s">
        <v>615</v>
      </c>
      <c r="D1351" s="53" t="s">
        <v>877</v>
      </c>
      <c r="E1351" s="53">
        <v>2</v>
      </c>
      <c r="F1351" s="53" t="s">
        <v>15</v>
      </c>
    </row>
    <row r="1352" s="37" customFormat="1" customHeight="1" spans="1:6">
      <c r="A1352" s="44">
        <v>1350</v>
      </c>
      <c r="B1352" s="53" t="s">
        <v>732</v>
      </c>
      <c r="C1352" s="53" t="s">
        <v>615</v>
      </c>
      <c r="D1352" s="53" t="s">
        <v>878</v>
      </c>
      <c r="E1352" s="53">
        <v>2</v>
      </c>
      <c r="F1352" s="53" t="s">
        <v>15</v>
      </c>
    </row>
    <row r="1353" s="37" customFormat="1" customHeight="1" spans="1:6">
      <c r="A1353" s="44">
        <v>1351</v>
      </c>
      <c r="B1353" s="53" t="s">
        <v>732</v>
      </c>
      <c r="C1353" s="53" t="s">
        <v>615</v>
      </c>
      <c r="D1353" s="53" t="s">
        <v>879</v>
      </c>
      <c r="E1353" s="53">
        <v>1</v>
      </c>
      <c r="F1353" s="53" t="s">
        <v>15</v>
      </c>
    </row>
    <row r="1354" s="37" customFormat="1" customHeight="1" spans="1:6">
      <c r="A1354" s="44">
        <v>1352</v>
      </c>
      <c r="B1354" s="53" t="s">
        <v>732</v>
      </c>
      <c r="C1354" s="53" t="s">
        <v>615</v>
      </c>
      <c r="D1354" s="53" t="s">
        <v>879</v>
      </c>
      <c r="E1354" s="53">
        <v>5</v>
      </c>
      <c r="F1354" s="53" t="s">
        <v>15</v>
      </c>
    </row>
    <row r="1355" s="37" customFormat="1" customHeight="1" spans="1:6">
      <c r="A1355" s="44">
        <v>1353</v>
      </c>
      <c r="B1355" s="53" t="s">
        <v>732</v>
      </c>
      <c r="C1355" s="53" t="s">
        <v>606</v>
      </c>
      <c r="D1355" s="53" t="s">
        <v>880</v>
      </c>
      <c r="E1355" s="53">
        <v>1</v>
      </c>
      <c r="F1355" s="53" t="s">
        <v>15</v>
      </c>
    </row>
    <row r="1356" s="37" customFormat="1" customHeight="1" spans="1:6">
      <c r="A1356" s="44">
        <v>1354</v>
      </c>
      <c r="B1356" s="53" t="s">
        <v>732</v>
      </c>
      <c r="C1356" s="53" t="s">
        <v>615</v>
      </c>
      <c r="D1356" s="53" t="s">
        <v>881</v>
      </c>
      <c r="E1356" s="53">
        <v>1</v>
      </c>
      <c r="F1356" s="53" t="s">
        <v>15</v>
      </c>
    </row>
    <row r="1357" s="37" customFormat="1" customHeight="1" spans="1:6">
      <c r="A1357" s="44">
        <v>1355</v>
      </c>
      <c r="B1357" s="53" t="s">
        <v>732</v>
      </c>
      <c r="C1357" s="53" t="s">
        <v>606</v>
      </c>
      <c r="D1357" s="53" t="s">
        <v>882</v>
      </c>
      <c r="E1357" s="53">
        <v>1</v>
      </c>
      <c r="F1357" s="53" t="s">
        <v>15</v>
      </c>
    </row>
    <row r="1358" s="37" customFormat="1" customHeight="1" spans="1:6">
      <c r="A1358" s="44">
        <v>1356</v>
      </c>
      <c r="B1358" s="44" t="s">
        <v>883</v>
      </c>
      <c r="C1358" s="44" t="s">
        <v>8</v>
      </c>
      <c r="D1358" s="47" t="s">
        <v>884</v>
      </c>
      <c r="E1358" s="55">
        <v>3</v>
      </c>
      <c r="F1358" s="55" t="s">
        <v>885</v>
      </c>
    </row>
    <row r="1359" s="37" customFormat="1" customHeight="1" spans="1:6">
      <c r="A1359" s="44">
        <v>1357</v>
      </c>
      <c r="B1359" s="44" t="s">
        <v>883</v>
      </c>
      <c r="C1359" s="44" t="s">
        <v>8</v>
      </c>
      <c r="D1359" s="47" t="s">
        <v>884</v>
      </c>
      <c r="E1359" s="55">
        <v>1</v>
      </c>
      <c r="F1359" s="55" t="s">
        <v>885</v>
      </c>
    </row>
    <row r="1360" s="37" customFormat="1" customHeight="1" spans="1:6">
      <c r="A1360" s="44">
        <v>1358</v>
      </c>
      <c r="B1360" s="44" t="s">
        <v>883</v>
      </c>
      <c r="C1360" s="44" t="s">
        <v>8</v>
      </c>
      <c r="D1360" s="47" t="s">
        <v>884</v>
      </c>
      <c r="E1360" s="55">
        <v>4</v>
      </c>
      <c r="F1360" s="55" t="s">
        <v>885</v>
      </c>
    </row>
    <row r="1361" s="37" customFormat="1" customHeight="1" spans="1:6">
      <c r="A1361" s="44">
        <v>1359</v>
      </c>
      <c r="B1361" s="44" t="s">
        <v>883</v>
      </c>
      <c r="C1361" s="44" t="s">
        <v>8</v>
      </c>
      <c r="D1361" s="47" t="s">
        <v>884</v>
      </c>
      <c r="E1361" s="55">
        <v>8</v>
      </c>
      <c r="F1361" s="55" t="s">
        <v>885</v>
      </c>
    </row>
    <row r="1362" s="37" customFormat="1" customHeight="1" spans="1:6">
      <c r="A1362" s="44">
        <v>1360</v>
      </c>
      <c r="B1362" s="44" t="s">
        <v>883</v>
      </c>
      <c r="C1362" s="44" t="s">
        <v>8</v>
      </c>
      <c r="D1362" s="47" t="s">
        <v>886</v>
      </c>
      <c r="E1362" s="55">
        <v>5</v>
      </c>
      <c r="F1362" s="55" t="s">
        <v>885</v>
      </c>
    </row>
    <row r="1363" s="37" customFormat="1" customHeight="1" spans="1:6">
      <c r="A1363" s="44">
        <v>1361</v>
      </c>
      <c r="B1363" s="44" t="s">
        <v>883</v>
      </c>
      <c r="C1363" s="44" t="s">
        <v>8</v>
      </c>
      <c r="D1363" s="47" t="s">
        <v>886</v>
      </c>
      <c r="E1363" s="55">
        <v>4</v>
      </c>
      <c r="F1363" s="55" t="s">
        <v>885</v>
      </c>
    </row>
    <row r="1364" s="37" customFormat="1" customHeight="1" spans="1:6">
      <c r="A1364" s="44">
        <v>1362</v>
      </c>
      <c r="B1364" s="44" t="s">
        <v>883</v>
      </c>
      <c r="C1364" s="44" t="s">
        <v>8</v>
      </c>
      <c r="D1364" s="47" t="s">
        <v>886</v>
      </c>
      <c r="E1364" s="55">
        <v>9</v>
      </c>
      <c r="F1364" s="55" t="s">
        <v>885</v>
      </c>
    </row>
    <row r="1365" s="37" customFormat="1" customHeight="1" spans="1:6">
      <c r="A1365" s="44">
        <v>1363</v>
      </c>
      <c r="B1365" s="44" t="s">
        <v>883</v>
      </c>
      <c r="C1365" s="44" t="s">
        <v>8</v>
      </c>
      <c r="D1365" s="47" t="s">
        <v>887</v>
      </c>
      <c r="E1365" s="55">
        <v>16</v>
      </c>
      <c r="F1365" s="55" t="s">
        <v>885</v>
      </c>
    </row>
    <row r="1366" s="37" customFormat="1" customHeight="1" spans="1:6">
      <c r="A1366" s="44">
        <v>1364</v>
      </c>
      <c r="B1366" s="44" t="s">
        <v>883</v>
      </c>
      <c r="C1366" s="44" t="s">
        <v>8</v>
      </c>
      <c r="D1366" s="47" t="s">
        <v>888</v>
      </c>
      <c r="E1366" s="55">
        <v>1</v>
      </c>
      <c r="F1366" s="55" t="s">
        <v>885</v>
      </c>
    </row>
    <row r="1367" s="37" customFormat="1" customHeight="1" spans="1:6">
      <c r="A1367" s="44">
        <v>1365</v>
      </c>
      <c r="B1367" s="44" t="s">
        <v>883</v>
      </c>
      <c r="C1367" s="44" t="s">
        <v>8</v>
      </c>
      <c r="D1367" s="47" t="s">
        <v>889</v>
      </c>
      <c r="E1367" s="55">
        <v>1</v>
      </c>
      <c r="F1367" s="55" t="s">
        <v>885</v>
      </c>
    </row>
    <row r="1368" s="37" customFormat="1" customHeight="1" spans="1:6">
      <c r="A1368" s="44">
        <v>1366</v>
      </c>
      <c r="B1368" s="44" t="s">
        <v>883</v>
      </c>
      <c r="C1368" s="44" t="s">
        <v>8</v>
      </c>
      <c r="D1368" s="47" t="s">
        <v>889</v>
      </c>
      <c r="E1368" s="55">
        <v>4</v>
      </c>
      <c r="F1368" s="55" t="s">
        <v>885</v>
      </c>
    </row>
    <row r="1369" s="37" customFormat="1" customHeight="1" spans="1:6">
      <c r="A1369" s="44">
        <v>1367</v>
      </c>
      <c r="B1369" s="44" t="s">
        <v>890</v>
      </c>
      <c r="C1369" s="44" t="s">
        <v>8</v>
      </c>
      <c r="D1369" s="47" t="s">
        <v>891</v>
      </c>
      <c r="E1369" s="55">
        <v>65</v>
      </c>
      <c r="F1369" s="55" t="s">
        <v>44</v>
      </c>
    </row>
    <row r="1370" s="37" customFormat="1" customHeight="1" spans="1:6">
      <c r="A1370" s="44">
        <v>1368</v>
      </c>
      <c r="B1370" s="44" t="s">
        <v>890</v>
      </c>
      <c r="C1370" s="44" t="s">
        <v>8</v>
      </c>
      <c r="D1370" s="47" t="s">
        <v>891</v>
      </c>
      <c r="E1370" s="55">
        <v>9</v>
      </c>
      <c r="F1370" s="55" t="s">
        <v>44</v>
      </c>
    </row>
    <row r="1371" s="37" customFormat="1" customHeight="1" spans="1:6">
      <c r="A1371" s="44">
        <v>1369</v>
      </c>
      <c r="B1371" s="44" t="s">
        <v>892</v>
      </c>
      <c r="C1371" s="44" t="s">
        <v>8</v>
      </c>
      <c r="D1371" s="47" t="s">
        <v>893</v>
      </c>
      <c r="E1371" s="55">
        <v>14</v>
      </c>
      <c r="F1371" s="55" t="s">
        <v>885</v>
      </c>
    </row>
    <row r="1372" s="37" customFormat="1" customHeight="1" spans="1:6">
      <c r="A1372" s="44">
        <v>1370</v>
      </c>
      <c r="B1372" s="44" t="s">
        <v>892</v>
      </c>
      <c r="C1372" s="44" t="s">
        <v>8</v>
      </c>
      <c r="D1372" s="47" t="s">
        <v>893</v>
      </c>
      <c r="E1372" s="55">
        <v>14</v>
      </c>
      <c r="F1372" s="55" t="s">
        <v>885</v>
      </c>
    </row>
    <row r="1373" s="37" customFormat="1" customHeight="1" spans="1:6">
      <c r="A1373" s="44">
        <v>1371</v>
      </c>
      <c r="B1373" s="44" t="s">
        <v>892</v>
      </c>
      <c r="C1373" s="44" t="s">
        <v>8</v>
      </c>
      <c r="D1373" s="47" t="s">
        <v>894</v>
      </c>
      <c r="E1373" s="55">
        <v>27</v>
      </c>
      <c r="F1373" s="55" t="s">
        <v>885</v>
      </c>
    </row>
    <row r="1374" s="37" customFormat="1" customHeight="1" spans="1:6">
      <c r="A1374" s="44">
        <v>1372</v>
      </c>
      <c r="B1374" s="44" t="s">
        <v>892</v>
      </c>
      <c r="C1374" s="44" t="s">
        <v>8</v>
      </c>
      <c r="D1374" s="47" t="s">
        <v>894</v>
      </c>
      <c r="E1374" s="55">
        <v>50</v>
      </c>
      <c r="F1374" s="55" t="s">
        <v>885</v>
      </c>
    </row>
    <row r="1375" s="37" customFormat="1" customHeight="1" spans="1:6">
      <c r="A1375" s="44">
        <v>1373</v>
      </c>
      <c r="B1375" s="44" t="s">
        <v>892</v>
      </c>
      <c r="C1375" s="44" t="s">
        <v>8</v>
      </c>
      <c r="D1375" s="47" t="s">
        <v>895</v>
      </c>
      <c r="E1375" s="55">
        <v>16</v>
      </c>
      <c r="F1375" s="55" t="s">
        <v>885</v>
      </c>
    </row>
    <row r="1376" s="37" customFormat="1" customHeight="1" spans="1:6">
      <c r="A1376" s="44">
        <v>1374</v>
      </c>
      <c r="B1376" s="44" t="s">
        <v>892</v>
      </c>
      <c r="C1376" s="44" t="s">
        <v>8</v>
      </c>
      <c r="D1376" s="47" t="s">
        <v>896</v>
      </c>
      <c r="E1376" s="55">
        <v>2</v>
      </c>
      <c r="F1376" s="55" t="s">
        <v>885</v>
      </c>
    </row>
    <row r="1377" s="37" customFormat="1" customHeight="1" spans="1:6">
      <c r="A1377" s="44">
        <v>1375</v>
      </c>
      <c r="B1377" s="44" t="s">
        <v>892</v>
      </c>
      <c r="C1377" s="44" t="s">
        <v>8</v>
      </c>
      <c r="D1377" s="47" t="s">
        <v>896</v>
      </c>
      <c r="E1377" s="55">
        <v>1</v>
      </c>
      <c r="F1377" s="55" t="s">
        <v>885</v>
      </c>
    </row>
    <row r="1378" s="37" customFormat="1" customHeight="1" spans="1:6">
      <c r="A1378" s="44">
        <v>1376</v>
      </c>
      <c r="B1378" s="44" t="s">
        <v>897</v>
      </c>
      <c r="C1378" s="44" t="s">
        <v>8</v>
      </c>
      <c r="D1378" s="47" t="s">
        <v>886</v>
      </c>
      <c r="E1378" s="55">
        <v>2</v>
      </c>
      <c r="F1378" s="55" t="s">
        <v>885</v>
      </c>
    </row>
    <row r="1379" s="37" customFormat="1" customHeight="1" spans="1:6">
      <c r="A1379" s="44">
        <v>1377</v>
      </c>
      <c r="B1379" s="44" t="s">
        <v>897</v>
      </c>
      <c r="C1379" s="44" t="s">
        <v>8</v>
      </c>
      <c r="D1379" s="47" t="s">
        <v>898</v>
      </c>
      <c r="E1379" s="55">
        <v>2</v>
      </c>
      <c r="F1379" s="55" t="s">
        <v>885</v>
      </c>
    </row>
    <row r="1380" s="37" customFormat="1" customHeight="1" spans="1:6">
      <c r="A1380" s="44">
        <v>1378</v>
      </c>
      <c r="B1380" s="44" t="s">
        <v>899</v>
      </c>
      <c r="C1380" s="44" t="s">
        <v>8</v>
      </c>
      <c r="D1380" s="47" t="s">
        <v>889</v>
      </c>
      <c r="E1380" s="55">
        <v>5</v>
      </c>
      <c r="F1380" s="55" t="s">
        <v>885</v>
      </c>
    </row>
    <row r="1381" s="37" customFormat="1" customHeight="1" spans="1:6">
      <c r="A1381" s="44">
        <v>1379</v>
      </c>
      <c r="B1381" s="44" t="s">
        <v>899</v>
      </c>
      <c r="C1381" s="44" t="s">
        <v>8</v>
      </c>
      <c r="D1381" s="47" t="s">
        <v>900</v>
      </c>
      <c r="E1381" s="55">
        <v>7</v>
      </c>
      <c r="F1381" s="55" t="s">
        <v>885</v>
      </c>
    </row>
    <row r="1382" s="37" customFormat="1" customHeight="1" spans="1:6">
      <c r="A1382" s="44">
        <v>1380</v>
      </c>
      <c r="B1382" s="44" t="s">
        <v>899</v>
      </c>
      <c r="C1382" s="44" t="s">
        <v>8</v>
      </c>
      <c r="D1382" s="47" t="s">
        <v>886</v>
      </c>
      <c r="E1382" s="55">
        <v>2</v>
      </c>
      <c r="F1382" s="55" t="s">
        <v>885</v>
      </c>
    </row>
    <row r="1383" s="37" customFormat="1" customHeight="1" spans="1:6">
      <c r="A1383" s="44">
        <v>1381</v>
      </c>
      <c r="B1383" s="44" t="s">
        <v>901</v>
      </c>
      <c r="C1383" s="44" t="s">
        <v>902</v>
      </c>
      <c r="D1383" s="47" t="s">
        <v>903</v>
      </c>
      <c r="E1383" s="55">
        <v>3</v>
      </c>
      <c r="F1383" s="55" t="s">
        <v>904</v>
      </c>
    </row>
    <row r="1384" s="37" customFormat="1" customHeight="1" spans="1:6">
      <c r="A1384" s="44">
        <v>1382</v>
      </c>
      <c r="B1384" s="53" t="s">
        <v>905</v>
      </c>
      <c r="C1384" s="53" t="s">
        <v>8</v>
      </c>
      <c r="D1384" s="53" t="s">
        <v>906</v>
      </c>
      <c r="E1384" s="53">
        <v>12</v>
      </c>
      <c r="F1384" s="53" t="s">
        <v>225</v>
      </c>
    </row>
    <row r="1385" s="37" customFormat="1" customHeight="1" spans="1:6">
      <c r="A1385" s="44">
        <v>1383</v>
      </c>
      <c r="B1385" s="53" t="s">
        <v>907</v>
      </c>
      <c r="C1385" s="53" t="s">
        <v>908</v>
      </c>
      <c r="D1385" s="53" t="s">
        <v>909</v>
      </c>
      <c r="E1385" s="53">
        <v>2</v>
      </c>
      <c r="F1385" s="53" t="s">
        <v>910</v>
      </c>
    </row>
    <row r="1386" s="37" customFormat="1" customHeight="1" spans="1:6">
      <c r="A1386" s="44">
        <v>1384</v>
      </c>
      <c r="B1386" s="53" t="s">
        <v>907</v>
      </c>
      <c r="C1386" s="53" t="s">
        <v>908</v>
      </c>
      <c r="D1386" s="53" t="s">
        <v>911</v>
      </c>
      <c r="E1386" s="53">
        <v>5</v>
      </c>
      <c r="F1386" s="53" t="s">
        <v>910</v>
      </c>
    </row>
    <row r="1387" s="37" customFormat="1" customHeight="1" spans="1:6">
      <c r="A1387" s="44">
        <v>1385</v>
      </c>
      <c r="B1387" s="53" t="s">
        <v>907</v>
      </c>
      <c r="C1387" s="53" t="s">
        <v>908</v>
      </c>
      <c r="D1387" s="53" t="s">
        <v>912</v>
      </c>
      <c r="E1387" s="53">
        <v>5</v>
      </c>
      <c r="F1387" s="53" t="s">
        <v>910</v>
      </c>
    </row>
    <row r="1388" s="37" customFormat="1" customHeight="1" spans="1:6">
      <c r="A1388" s="44">
        <v>1386</v>
      </c>
      <c r="B1388" s="53" t="s">
        <v>907</v>
      </c>
      <c r="C1388" s="53" t="s">
        <v>908</v>
      </c>
      <c r="D1388" s="53" t="s">
        <v>913</v>
      </c>
      <c r="E1388" s="53">
        <v>4</v>
      </c>
      <c r="F1388" s="53" t="s">
        <v>910</v>
      </c>
    </row>
    <row r="1389" s="37" customFormat="1" customHeight="1" spans="1:6">
      <c r="A1389" s="44">
        <v>1387</v>
      </c>
      <c r="B1389" s="53" t="s">
        <v>907</v>
      </c>
      <c r="C1389" s="53" t="s">
        <v>908</v>
      </c>
      <c r="D1389" s="53" t="s">
        <v>914</v>
      </c>
      <c r="E1389" s="53">
        <v>10</v>
      </c>
      <c r="F1389" s="53" t="s">
        <v>910</v>
      </c>
    </row>
    <row r="1390" s="37" customFormat="1" customHeight="1" spans="1:6">
      <c r="A1390" s="44">
        <v>1388</v>
      </c>
      <c r="B1390" s="53" t="s">
        <v>907</v>
      </c>
      <c r="C1390" s="53" t="s">
        <v>908</v>
      </c>
      <c r="D1390" s="53" t="s">
        <v>915</v>
      </c>
      <c r="E1390" s="53">
        <v>2</v>
      </c>
      <c r="F1390" s="53" t="s">
        <v>910</v>
      </c>
    </row>
    <row r="1391" s="37" customFormat="1" customHeight="1" spans="1:6">
      <c r="A1391" s="44">
        <v>1389</v>
      </c>
      <c r="B1391" s="53" t="s">
        <v>907</v>
      </c>
      <c r="C1391" s="53" t="s">
        <v>908</v>
      </c>
      <c r="D1391" s="53" t="s">
        <v>916</v>
      </c>
      <c r="E1391" s="53">
        <v>8</v>
      </c>
      <c r="F1391" s="53" t="s">
        <v>910</v>
      </c>
    </row>
    <row r="1392" s="37" customFormat="1" customHeight="1" spans="1:6">
      <c r="A1392" s="44">
        <v>1390</v>
      </c>
      <c r="B1392" s="53" t="s">
        <v>907</v>
      </c>
      <c r="C1392" s="53" t="s">
        <v>908</v>
      </c>
      <c r="D1392" s="53" t="s">
        <v>917</v>
      </c>
      <c r="E1392" s="53">
        <v>2</v>
      </c>
      <c r="F1392" s="53" t="s">
        <v>910</v>
      </c>
    </row>
    <row r="1393" s="37" customFormat="1" customHeight="1" spans="1:6">
      <c r="A1393" s="44">
        <v>1391</v>
      </c>
      <c r="B1393" s="53" t="s">
        <v>907</v>
      </c>
      <c r="C1393" s="53" t="s">
        <v>908</v>
      </c>
      <c r="D1393" s="53" t="s">
        <v>918</v>
      </c>
      <c r="E1393" s="53">
        <v>10</v>
      </c>
      <c r="F1393" s="53" t="s">
        <v>910</v>
      </c>
    </row>
    <row r="1394" s="37" customFormat="1" customHeight="1" spans="1:6">
      <c r="A1394" s="44">
        <v>1392</v>
      </c>
      <c r="B1394" s="53" t="s">
        <v>907</v>
      </c>
      <c r="C1394" s="53" t="s">
        <v>908</v>
      </c>
      <c r="D1394" s="53" t="s">
        <v>919</v>
      </c>
      <c r="E1394" s="53">
        <v>10</v>
      </c>
      <c r="F1394" s="53" t="s">
        <v>910</v>
      </c>
    </row>
    <row r="1395" s="37" customFormat="1" customHeight="1" spans="1:6">
      <c r="A1395" s="44">
        <v>1393</v>
      </c>
      <c r="B1395" s="53" t="s">
        <v>907</v>
      </c>
      <c r="C1395" s="53" t="s">
        <v>908</v>
      </c>
      <c r="D1395" s="53" t="s">
        <v>920</v>
      </c>
      <c r="E1395" s="53">
        <v>60</v>
      </c>
      <c r="F1395" s="53" t="s">
        <v>910</v>
      </c>
    </row>
    <row r="1396" s="37" customFormat="1" customHeight="1" spans="1:6">
      <c r="A1396" s="44">
        <v>1394</v>
      </c>
      <c r="B1396" s="53" t="s">
        <v>907</v>
      </c>
      <c r="C1396" s="53" t="s">
        <v>908</v>
      </c>
      <c r="D1396" s="53" t="s">
        <v>921</v>
      </c>
      <c r="E1396" s="53">
        <v>60</v>
      </c>
      <c r="F1396" s="53" t="s">
        <v>910</v>
      </c>
    </row>
    <row r="1397" s="37" customFormat="1" customHeight="1" spans="1:6">
      <c r="A1397" s="44">
        <v>1395</v>
      </c>
      <c r="B1397" s="53" t="s">
        <v>907</v>
      </c>
      <c r="C1397" s="53" t="s">
        <v>908</v>
      </c>
      <c r="D1397" s="53" t="s">
        <v>922</v>
      </c>
      <c r="E1397" s="53">
        <v>10</v>
      </c>
      <c r="F1397" s="53" t="s">
        <v>910</v>
      </c>
    </row>
    <row r="1398" s="37" customFormat="1" customHeight="1" spans="1:6">
      <c r="A1398" s="44">
        <v>1396</v>
      </c>
      <c r="B1398" s="53" t="s">
        <v>907</v>
      </c>
      <c r="C1398" s="53" t="s">
        <v>908</v>
      </c>
      <c r="D1398" s="53" t="s">
        <v>923</v>
      </c>
      <c r="E1398" s="53">
        <v>4</v>
      </c>
      <c r="F1398" s="53" t="s">
        <v>910</v>
      </c>
    </row>
    <row r="1399" s="37" customFormat="1" customHeight="1" spans="1:6">
      <c r="A1399" s="44">
        <v>1397</v>
      </c>
      <c r="B1399" s="53" t="s">
        <v>907</v>
      </c>
      <c r="C1399" s="53" t="s">
        <v>908</v>
      </c>
      <c r="D1399" s="53" t="s">
        <v>924</v>
      </c>
      <c r="E1399" s="53">
        <v>10</v>
      </c>
      <c r="F1399" s="53" t="s">
        <v>910</v>
      </c>
    </row>
    <row r="1400" s="37" customFormat="1" customHeight="1" spans="1:6">
      <c r="A1400" s="44">
        <v>1398</v>
      </c>
      <c r="B1400" s="53" t="s">
        <v>907</v>
      </c>
      <c r="C1400" s="53" t="s">
        <v>908</v>
      </c>
      <c r="D1400" s="53" t="s">
        <v>925</v>
      </c>
      <c r="E1400" s="53">
        <v>10</v>
      </c>
      <c r="F1400" s="53" t="s">
        <v>910</v>
      </c>
    </row>
    <row r="1401" s="37" customFormat="1" customHeight="1" spans="1:6">
      <c r="A1401" s="44">
        <v>1399</v>
      </c>
      <c r="B1401" s="53" t="s">
        <v>907</v>
      </c>
      <c r="C1401" s="53" t="s">
        <v>908</v>
      </c>
      <c r="D1401" s="53" t="s">
        <v>926</v>
      </c>
      <c r="E1401" s="53">
        <v>7</v>
      </c>
      <c r="F1401" s="53" t="s">
        <v>910</v>
      </c>
    </row>
    <row r="1402" s="37" customFormat="1" customHeight="1" spans="1:6">
      <c r="A1402" s="44">
        <v>1400</v>
      </c>
      <c r="B1402" s="53" t="s">
        <v>907</v>
      </c>
      <c r="C1402" s="53" t="s">
        <v>908</v>
      </c>
      <c r="D1402" s="53" t="s">
        <v>927</v>
      </c>
      <c r="E1402" s="53">
        <v>4</v>
      </c>
      <c r="F1402" s="53" t="s">
        <v>910</v>
      </c>
    </row>
    <row r="1403" s="37" customFormat="1" customHeight="1" spans="1:6">
      <c r="A1403" s="44">
        <v>1401</v>
      </c>
      <c r="B1403" s="53" t="s">
        <v>907</v>
      </c>
      <c r="C1403" s="53" t="s">
        <v>908</v>
      </c>
      <c r="D1403" s="53" t="s">
        <v>928</v>
      </c>
      <c r="E1403" s="53">
        <v>30</v>
      </c>
      <c r="F1403" s="53" t="s">
        <v>910</v>
      </c>
    </row>
    <row r="1404" s="37" customFormat="1" customHeight="1" spans="1:6">
      <c r="A1404" s="44">
        <v>1402</v>
      </c>
      <c r="B1404" s="53" t="s">
        <v>907</v>
      </c>
      <c r="C1404" s="53" t="s">
        <v>908</v>
      </c>
      <c r="D1404" s="53" t="s">
        <v>929</v>
      </c>
      <c r="E1404" s="53">
        <v>30</v>
      </c>
      <c r="F1404" s="53" t="s">
        <v>910</v>
      </c>
    </row>
    <row r="1405" s="37" customFormat="1" customHeight="1" spans="1:6">
      <c r="A1405" s="44">
        <v>1403</v>
      </c>
      <c r="B1405" s="53" t="s">
        <v>907</v>
      </c>
      <c r="C1405" s="53" t="s">
        <v>908</v>
      </c>
      <c r="D1405" s="53" t="s">
        <v>930</v>
      </c>
      <c r="E1405" s="53">
        <v>6</v>
      </c>
      <c r="F1405" s="53" t="s">
        <v>910</v>
      </c>
    </row>
    <row r="1406" s="37" customFormat="1" customHeight="1" spans="1:6">
      <c r="A1406" s="44">
        <v>1404</v>
      </c>
      <c r="B1406" s="53" t="s">
        <v>907</v>
      </c>
      <c r="C1406" s="53" t="s">
        <v>908</v>
      </c>
      <c r="D1406" s="53" t="s">
        <v>931</v>
      </c>
      <c r="E1406" s="53">
        <v>2</v>
      </c>
      <c r="F1406" s="53" t="s">
        <v>910</v>
      </c>
    </row>
    <row r="1407" s="37" customFormat="1" customHeight="1" spans="1:6">
      <c r="A1407" s="44">
        <v>1405</v>
      </c>
      <c r="B1407" s="53" t="s">
        <v>907</v>
      </c>
      <c r="C1407" s="53" t="s">
        <v>908</v>
      </c>
      <c r="D1407" s="53" t="s">
        <v>932</v>
      </c>
      <c r="E1407" s="53">
        <v>47</v>
      </c>
      <c r="F1407" s="53" t="s">
        <v>910</v>
      </c>
    </row>
    <row r="1408" s="37" customFormat="1" customHeight="1" spans="1:6">
      <c r="A1408" s="44">
        <v>1406</v>
      </c>
      <c r="B1408" s="53" t="s">
        <v>907</v>
      </c>
      <c r="C1408" s="53" t="s">
        <v>908</v>
      </c>
      <c r="D1408" s="53" t="s">
        <v>933</v>
      </c>
      <c r="E1408" s="53">
        <v>30</v>
      </c>
      <c r="F1408" s="53" t="s">
        <v>910</v>
      </c>
    </row>
    <row r="1409" s="37" customFormat="1" customHeight="1" spans="1:6">
      <c r="A1409" s="44">
        <v>1407</v>
      </c>
      <c r="B1409" s="53" t="s">
        <v>934</v>
      </c>
      <c r="C1409" s="53" t="s">
        <v>615</v>
      </c>
      <c r="D1409" s="53" t="s">
        <v>935</v>
      </c>
      <c r="E1409" s="53">
        <v>10</v>
      </c>
      <c r="F1409" s="53" t="s">
        <v>15</v>
      </c>
    </row>
    <row r="1410" s="37" customFormat="1" customHeight="1" spans="1:6">
      <c r="A1410" s="44">
        <v>1408</v>
      </c>
      <c r="B1410" s="53" t="s">
        <v>934</v>
      </c>
      <c r="C1410" s="53" t="s">
        <v>615</v>
      </c>
      <c r="D1410" s="53" t="s">
        <v>935</v>
      </c>
      <c r="E1410" s="53">
        <v>10</v>
      </c>
      <c r="F1410" s="53" t="s">
        <v>15</v>
      </c>
    </row>
    <row r="1411" s="37" customFormat="1" customHeight="1" spans="1:6">
      <c r="A1411" s="44">
        <v>1409</v>
      </c>
      <c r="B1411" s="53" t="s">
        <v>934</v>
      </c>
      <c r="C1411" s="53" t="s">
        <v>615</v>
      </c>
      <c r="D1411" s="53" t="s">
        <v>936</v>
      </c>
      <c r="E1411" s="53">
        <v>111</v>
      </c>
      <c r="F1411" s="53" t="s">
        <v>15</v>
      </c>
    </row>
    <row r="1412" s="37" customFormat="1" customHeight="1" spans="1:6">
      <c r="A1412" s="44">
        <v>1410</v>
      </c>
      <c r="B1412" s="53" t="s">
        <v>934</v>
      </c>
      <c r="C1412" s="53" t="s">
        <v>615</v>
      </c>
      <c r="D1412" s="53" t="s">
        <v>936</v>
      </c>
      <c r="E1412" s="53">
        <v>10</v>
      </c>
      <c r="F1412" s="53" t="s">
        <v>15</v>
      </c>
    </row>
    <row r="1413" s="37" customFormat="1" customHeight="1" spans="1:6">
      <c r="A1413" s="44">
        <v>1411</v>
      </c>
      <c r="B1413" s="53" t="s">
        <v>934</v>
      </c>
      <c r="C1413" s="53" t="s">
        <v>615</v>
      </c>
      <c r="D1413" s="53" t="s">
        <v>936</v>
      </c>
      <c r="E1413" s="53">
        <v>9</v>
      </c>
      <c r="F1413" s="53" t="s">
        <v>15</v>
      </c>
    </row>
    <row r="1414" s="37" customFormat="1" customHeight="1" spans="1:6">
      <c r="A1414" s="44">
        <v>1412</v>
      </c>
      <c r="B1414" s="53" t="s">
        <v>934</v>
      </c>
      <c r="C1414" s="53" t="s">
        <v>615</v>
      </c>
      <c r="D1414" s="53" t="s">
        <v>936</v>
      </c>
      <c r="E1414" s="53">
        <v>10</v>
      </c>
      <c r="F1414" s="53" t="s">
        <v>15</v>
      </c>
    </row>
    <row r="1415" s="37" customFormat="1" customHeight="1" spans="1:6">
      <c r="A1415" s="44">
        <v>1413</v>
      </c>
      <c r="B1415" s="53" t="s">
        <v>934</v>
      </c>
      <c r="C1415" s="53" t="s">
        <v>615</v>
      </c>
      <c r="D1415" s="53" t="s">
        <v>936</v>
      </c>
      <c r="E1415" s="53">
        <v>13</v>
      </c>
      <c r="F1415" s="53" t="s">
        <v>15</v>
      </c>
    </row>
    <row r="1416" s="37" customFormat="1" customHeight="1" spans="1:6">
      <c r="A1416" s="44">
        <v>1414</v>
      </c>
      <c r="B1416" s="53" t="s">
        <v>934</v>
      </c>
      <c r="C1416" s="53" t="s">
        <v>615</v>
      </c>
      <c r="D1416" s="53" t="s">
        <v>937</v>
      </c>
      <c r="E1416" s="53">
        <v>11</v>
      </c>
      <c r="F1416" s="53" t="s">
        <v>15</v>
      </c>
    </row>
    <row r="1417" s="37" customFormat="1" customHeight="1" spans="1:6">
      <c r="A1417" s="44">
        <v>1415</v>
      </c>
      <c r="B1417" s="53" t="s">
        <v>934</v>
      </c>
      <c r="C1417" s="53" t="s">
        <v>615</v>
      </c>
      <c r="D1417" s="53" t="s">
        <v>938</v>
      </c>
      <c r="E1417" s="53">
        <v>5</v>
      </c>
      <c r="F1417" s="53" t="s">
        <v>15</v>
      </c>
    </row>
    <row r="1418" s="37" customFormat="1" customHeight="1" spans="1:6">
      <c r="A1418" s="44">
        <v>1416</v>
      </c>
      <c r="B1418" s="53" t="s">
        <v>934</v>
      </c>
      <c r="C1418" s="53" t="s">
        <v>615</v>
      </c>
      <c r="D1418" s="53" t="s">
        <v>938</v>
      </c>
      <c r="E1418" s="53">
        <v>10</v>
      </c>
      <c r="F1418" s="53" t="s">
        <v>15</v>
      </c>
    </row>
    <row r="1419" s="37" customFormat="1" customHeight="1" spans="1:6">
      <c r="A1419" s="44">
        <v>1417</v>
      </c>
      <c r="B1419" s="53" t="s">
        <v>934</v>
      </c>
      <c r="C1419" s="53" t="s">
        <v>615</v>
      </c>
      <c r="D1419" s="53" t="s">
        <v>938</v>
      </c>
      <c r="E1419" s="53">
        <v>13</v>
      </c>
      <c r="F1419" s="53" t="s">
        <v>15</v>
      </c>
    </row>
    <row r="1420" s="37" customFormat="1" customHeight="1" spans="1:6">
      <c r="A1420" s="44">
        <v>1418</v>
      </c>
      <c r="B1420" s="53" t="s">
        <v>934</v>
      </c>
      <c r="C1420" s="53" t="s">
        <v>615</v>
      </c>
      <c r="D1420" s="53" t="s">
        <v>939</v>
      </c>
      <c r="E1420" s="53">
        <v>1</v>
      </c>
      <c r="F1420" s="53" t="s">
        <v>15</v>
      </c>
    </row>
    <row r="1421" s="37" customFormat="1" customHeight="1" spans="1:6">
      <c r="A1421" s="44">
        <v>1419</v>
      </c>
      <c r="B1421" s="53" t="s">
        <v>934</v>
      </c>
      <c r="C1421" s="53" t="s">
        <v>615</v>
      </c>
      <c r="D1421" s="53" t="s">
        <v>939</v>
      </c>
      <c r="E1421" s="53">
        <v>1</v>
      </c>
      <c r="F1421" s="53" t="s">
        <v>15</v>
      </c>
    </row>
    <row r="1422" s="37" customFormat="1" customHeight="1" spans="1:6">
      <c r="A1422" s="44">
        <v>1420</v>
      </c>
      <c r="B1422" s="53" t="s">
        <v>934</v>
      </c>
      <c r="C1422" s="53" t="s">
        <v>615</v>
      </c>
      <c r="D1422" s="53" t="s">
        <v>940</v>
      </c>
      <c r="E1422" s="53">
        <v>7</v>
      </c>
      <c r="F1422" s="53" t="s">
        <v>15</v>
      </c>
    </row>
    <row r="1423" s="37" customFormat="1" customHeight="1" spans="1:6">
      <c r="A1423" s="44">
        <v>1421</v>
      </c>
      <c r="B1423" s="53" t="s">
        <v>934</v>
      </c>
      <c r="C1423" s="53" t="s">
        <v>615</v>
      </c>
      <c r="D1423" s="53" t="s">
        <v>941</v>
      </c>
      <c r="E1423" s="53">
        <v>4</v>
      </c>
      <c r="F1423" s="53" t="s">
        <v>15</v>
      </c>
    </row>
    <row r="1424" s="37" customFormat="1" customHeight="1" spans="1:6">
      <c r="A1424" s="44">
        <v>1422</v>
      </c>
      <c r="B1424" s="53" t="s">
        <v>934</v>
      </c>
      <c r="C1424" s="53" t="s">
        <v>615</v>
      </c>
      <c r="D1424" s="53" t="s">
        <v>942</v>
      </c>
      <c r="E1424" s="53">
        <v>5</v>
      </c>
      <c r="F1424" s="53" t="s">
        <v>15</v>
      </c>
    </row>
    <row r="1425" s="37" customFormat="1" customHeight="1" spans="1:6">
      <c r="A1425" s="44">
        <v>1423</v>
      </c>
      <c r="B1425" s="53" t="s">
        <v>934</v>
      </c>
      <c r="C1425" s="53" t="s">
        <v>615</v>
      </c>
      <c r="D1425" s="53" t="s">
        <v>943</v>
      </c>
      <c r="E1425" s="53">
        <v>1</v>
      </c>
      <c r="F1425" s="53" t="s">
        <v>15</v>
      </c>
    </row>
    <row r="1426" s="37" customFormat="1" customHeight="1" spans="1:6">
      <c r="A1426" s="44">
        <v>1424</v>
      </c>
      <c r="B1426" s="53" t="s">
        <v>934</v>
      </c>
      <c r="C1426" s="53" t="s">
        <v>615</v>
      </c>
      <c r="D1426" s="53" t="s">
        <v>943</v>
      </c>
      <c r="E1426" s="53">
        <v>4</v>
      </c>
      <c r="F1426" s="53" t="s">
        <v>15</v>
      </c>
    </row>
    <row r="1427" s="37" customFormat="1" customHeight="1" spans="1:6">
      <c r="A1427" s="44">
        <v>1425</v>
      </c>
      <c r="B1427" s="53" t="s">
        <v>934</v>
      </c>
      <c r="C1427" s="53" t="s">
        <v>615</v>
      </c>
      <c r="D1427" s="53" t="s">
        <v>943</v>
      </c>
      <c r="E1427" s="53">
        <v>4</v>
      </c>
      <c r="F1427" s="53" t="s">
        <v>15</v>
      </c>
    </row>
    <row r="1428" s="37" customFormat="1" customHeight="1" spans="1:6">
      <c r="A1428" s="44">
        <v>1426</v>
      </c>
      <c r="B1428" s="53" t="s">
        <v>934</v>
      </c>
      <c r="C1428" s="53" t="s">
        <v>830</v>
      </c>
      <c r="D1428" s="53" t="s">
        <v>944</v>
      </c>
      <c r="E1428" s="53">
        <v>2</v>
      </c>
      <c r="F1428" s="53" t="s">
        <v>15</v>
      </c>
    </row>
    <row r="1429" s="37" customFormat="1" customHeight="1" spans="1:6">
      <c r="A1429" s="44">
        <v>1427</v>
      </c>
      <c r="B1429" s="53" t="s">
        <v>934</v>
      </c>
      <c r="C1429" s="53" t="s">
        <v>830</v>
      </c>
      <c r="D1429" s="53" t="s">
        <v>945</v>
      </c>
      <c r="E1429" s="53">
        <v>4</v>
      </c>
      <c r="F1429" s="53" t="s">
        <v>15</v>
      </c>
    </row>
    <row r="1430" s="37" customFormat="1" customHeight="1" spans="1:6">
      <c r="A1430" s="44">
        <v>1428</v>
      </c>
      <c r="B1430" s="53" t="s">
        <v>934</v>
      </c>
      <c r="C1430" s="53" t="s">
        <v>833</v>
      </c>
      <c r="D1430" s="53" t="s">
        <v>946</v>
      </c>
      <c r="E1430" s="53">
        <v>48</v>
      </c>
      <c r="F1430" s="53" t="s">
        <v>15</v>
      </c>
    </row>
    <row r="1431" s="37" customFormat="1" customHeight="1" spans="1:6">
      <c r="A1431" s="44">
        <v>1429</v>
      </c>
      <c r="B1431" s="53" t="s">
        <v>934</v>
      </c>
      <c r="C1431" s="53" t="s">
        <v>833</v>
      </c>
      <c r="D1431" s="53" t="s">
        <v>947</v>
      </c>
      <c r="E1431" s="53">
        <v>5</v>
      </c>
      <c r="F1431" s="53" t="s">
        <v>15</v>
      </c>
    </row>
    <row r="1432" s="37" customFormat="1" customHeight="1" spans="1:6">
      <c r="A1432" s="44">
        <v>1430</v>
      </c>
      <c r="B1432" s="53" t="s">
        <v>934</v>
      </c>
      <c r="C1432" s="53" t="s">
        <v>833</v>
      </c>
      <c r="D1432" s="53" t="s">
        <v>948</v>
      </c>
      <c r="E1432" s="53">
        <v>4</v>
      </c>
      <c r="F1432" s="53" t="s">
        <v>15</v>
      </c>
    </row>
    <row r="1433" s="37" customFormat="1" customHeight="1" spans="1:6">
      <c r="A1433" s="44">
        <v>1431</v>
      </c>
      <c r="B1433" s="53" t="s">
        <v>934</v>
      </c>
      <c r="C1433" s="53" t="s">
        <v>826</v>
      </c>
      <c r="D1433" s="53" t="s">
        <v>949</v>
      </c>
      <c r="E1433" s="53">
        <v>4</v>
      </c>
      <c r="F1433" s="53" t="s">
        <v>15</v>
      </c>
    </row>
    <row r="1434" s="37" customFormat="1" customHeight="1" spans="1:6">
      <c r="A1434" s="44">
        <v>1432</v>
      </c>
      <c r="B1434" s="53" t="s">
        <v>934</v>
      </c>
      <c r="C1434" s="53" t="s">
        <v>826</v>
      </c>
      <c r="D1434" s="53" t="s">
        <v>945</v>
      </c>
      <c r="E1434" s="53">
        <v>3</v>
      </c>
      <c r="F1434" s="53" t="s">
        <v>15</v>
      </c>
    </row>
    <row r="1435" s="37" customFormat="1" customHeight="1" spans="1:6">
      <c r="A1435" s="44">
        <v>1433</v>
      </c>
      <c r="B1435" s="53" t="s">
        <v>934</v>
      </c>
      <c r="C1435" s="53" t="s">
        <v>826</v>
      </c>
      <c r="D1435" s="53" t="s">
        <v>950</v>
      </c>
      <c r="E1435" s="53">
        <v>51</v>
      </c>
      <c r="F1435" s="53" t="s">
        <v>15</v>
      </c>
    </row>
    <row r="1436" s="37" customFormat="1" customHeight="1" spans="1:6">
      <c r="A1436" s="44">
        <v>1434</v>
      </c>
      <c r="B1436" s="53" t="s">
        <v>934</v>
      </c>
      <c r="C1436" s="53" t="s">
        <v>826</v>
      </c>
      <c r="D1436" s="53" t="s">
        <v>948</v>
      </c>
      <c r="E1436" s="53">
        <v>1</v>
      </c>
      <c r="F1436" s="53" t="s">
        <v>15</v>
      </c>
    </row>
    <row r="1437" s="37" customFormat="1" customHeight="1" spans="1:6">
      <c r="A1437" s="44">
        <v>1435</v>
      </c>
      <c r="B1437" s="53" t="s">
        <v>934</v>
      </c>
      <c r="C1437" s="53" t="s">
        <v>826</v>
      </c>
      <c r="D1437" s="53" t="s">
        <v>944</v>
      </c>
      <c r="E1437" s="53">
        <v>18</v>
      </c>
      <c r="F1437" s="53" t="s">
        <v>15</v>
      </c>
    </row>
    <row r="1438" s="37" customFormat="1" customHeight="1" spans="1:6">
      <c r="A1438" s="44">
        <v>1436</v>
      </c>
      <c r="B1438" s="53" t="s">
        <v>934</v>
      </c>
      <c r="C1438" s="53" t="s">
        <v>826</v>
      </c>
      <c r="D1438" s="53" t="s">
        <v>951</v>
      </c>
      <c r="E1438" s="53">
        <v>3</v>
      </c>
      <c r="F1438" s="53" t="s">
        <v>15</v>
      </c>
    </row>
    <row r="1439" s="37" customFormat="1" customHeight="1" spans="1:6">
      <c r="A1439" s="44">
        <v>1437</v>
      </c>
      <c r="B1439" s="53" t="s">
        <v>934</v>
      </c>
      <c r="C1439" s="53" t="s">
        <v>826</v>
      </c>
      <c r="D1439" s="53" t="s">
        <v>952</v>
      </c>
      <c r="E1439" s="53">
        <v>32</v>
      </c>
      <c r="F1439" s="53" t="s">
        <v>15</v>
      </c>
    </row>
    <row r="1440" s="37" customFormat="1" customHeight="1" spans="1:6">
      <c r="A1440" s="44">
        <v>1438</v>
      </c>
      <c r="B1440" s="53" t="s">
        <v>934</v>
      </c>
      <c r="C1440" s="53" t="s">
        <v>615</v>
      </c>
      <c r="D1440" s="53" t="s">
        <v>953</v>
      </c>
      <c r="E1440" s="53">
        <v>10</v>
      </c>
      <c r="F1440" s="53" t="s">
        <v>15</v>
      </c>
    </row>
    <row r="1441" s="37" customFormat="1" customHeight="1" spans="1:6">
      <c r="A1441" s="44">
        <v>1439</v>
      </c>
      <c r="B1441" s="53" t="s">
        <v>934</v>
      </c>
      <c r="C1441" s="53" t="s">
        <v>615</v>
      </c>
      <c r="D1441" s="53" t="s">
        <v>953</v>
      </c>
      <c r="E1441" s="53">
        <v>10</v>
      </c>
      <c r="F1441" s="53" t="s">
        <v>15</v>
      </c>
    </row>
    <row r="1442" s="37" customFormat="1" customHeight="1" spans="1:6">
      <c r="A1442" s="44">
        <v>1440</v>
      </c>
      <c r="B1442" s="53" t="s">
        <v>934</v>
      </c>
      <c r="C1442" s="53" t="s">
        <v>826</v>
      </c>
      <c r="D1442" s="53" t="s">
        <v>954</v>
      </c>
      <c r="E1442" s="53">
        <v>8</v>
      </c>
      <c r="F1442" s="53" t="s">
        <v>15</v>
      </c>
    </row>
    <row r="1443" s="37" customFormat="1" customHeight="1" spans="1:6">
      <c r="A1443" s="44">
        <v>1441</v>
      </c>
      <c r="B1443" s="53" t="s">
        <v>934</v>
      </c>
      <c r="C1443" s="53" t="s">
        <v>8</v>
      </c>
      <c r="D1443" s="53" t="s">
        <v>955</v>
      </c>
      <c r="E1443" s="53">
        <v>7</v>
      </c>
      <c r="F1443" s="53" t="s">
        <v>15</v>
      </c>
    </row>
    <row r="1444" s="37" customFormat="1" customHeight="1" spans="1:6">
      <c r="A1444" s="44">
        <v>1442</v>
      </c>
      <c r="B1444" s="53" t="s">
        <v>934</v>
      </c>
      <c r="C1444" s="53" t="s">
        <v>615</v>
      </c>
      <c r="D1444" s="53" t="s">
        <v>956</v>
      </c>
      <c r="E1444" s="53">
        <v>10</v>
      </c>
      <c r="F1444" s="53" t="s">
        <v>15</v>
      </c>
    </row>
    <row r="1445" s="37" customFormat="1" customHeight="1" spans="1:6">
      <c r="A1445" s="44">
        <v>1443</v>
      </c>
      <c r="B1445" s="53" t="s">
        <v>934</v>
      </c>
      <c r="C1445" s="53" t="s">
        <v>615</v>
      </c>
      <c r="D1445" s="53" t="s">
        <v>957</v>
      </c>
      <c r="E1445" s="53">
        <v>5</v>
      </c>
      <c r="F1445" s="53" t="s">
        <v>15</v>
      </c>
    </row>
    <row r="1446" s="37" customFormat="1" customHeight="1" spans="1:6">
      <c r="A1446" s="44">
        <v>1444</v>
      </c>
      <c r="B1446" s="53" t="s">
        <v>934</v>
      </c>
      <c r="C1446" s="53" t="s">
        <v>615</v>
      </c>
      <c r="D1446" s="53" t="s">
        <v>957</v>
      </c>
      <c r="E1446" s="53">
        <v>30</v>
      </c>
      <c r="F1446" s="53" t="s">
        <v>15</v>
      </c>
    </row>
    <row r="1447" s="37" customFormat="1" customHeight="1" spans="1:6">
      <c r="A1447" s="44">
        <v>1445</v>
      </c>
      <c r="B1447" s="53" t="s">
        <v>934</v>
      </c>
      <c r="C1447" s="53" t="s">
        <v>615</v>
      </c>
      <c r="D1447" s="53" t="s">
        <v>957</v>
      </c>
      <c r="E1447" s="53">
        <v>4</v>
      </c>
      <c r="F1447" s="53" t="s">
        <v>15</v>
      </c>
    </row>
    <row r="1448" s="37" customFormat="1" customHeight="1" spans="1:6">
      <c r="A1448" s="44">
        <v>1446</v>
      </c>
      <c r="B1448" s="53" t="s">
        <v>934</v>
      </c>
      <c r="C1448" s="53" t="s">
        <v>615</v>
      </c>
      <c r="D1448" s="53" t="s">
        <v>957</v>
      </c>
      <c r="E1448" s="53">
        <v>8</v>
      </c>
      <c r="F1448" s="53" t="s">
        <v>15</v>
      </c>
    </row>
    <row r="1449" s="37" customFormat="1" customHeight="1" spans="1:6">
      <c r="A1449" s="44">
        <v>1447</v>
      </c>
      <c r="B1449" s="53" t="s">
        <v>934</v>
      </c>
      <c r="C1449" s="53" t="s">
        <v>615</v>
      </c>
      <c r="D1449" s="53" t="s">
        <v>958</v>
      </c>
      <c r="E1449" s="53">
        <v>10</v>
      </c>
      <c r="F1449" s="53" t="s">
        <v>15</v>
      </c>
    </row>
    <row r="1450" s="37" customFormat="1" customHeight="1" spans="1:6">
      <c r="A1450" s="44">
        <v>1448</v>
      </c>
      <c r="B1450" s="53" t="s">
        <v>934</v>
      </c>
      <c r="C1450" s="53" t="s">
        <v>615</v>
      </c>
      <c r="D1450" s="53" t="s">
        <v>958</v>
      </c>
      <c r="E1450" s="53">
        <v>10</v>
      </c>
      <c r="F1450" s="53" t="s">
        <v>15</v>
      </c>
    </row>
    <row r="1451" s="37" customFormat="1" customHeight="1" spans="1:6">
      <c r="A1451" s="44">
        <v>1449</v>
      </c>
      <c r="B1451" s="53" t="s">
        <v>934</v>
      </c>
      <c r="C1451" s="53" t="s">
        <v>615</v>
      </c>
      <c r="D1451" s="53" t="s">
        <v>959</v>
      </c>
      <c r="E1451" s="53">
        <v>25</v>
      </c>
      <c r="F1451" s="53" t="s">
        <v>15</v>
      </c>
    </row>
    <row r="1452" s="37" customFormat="1" customHeight="1" spans="1:6">
      <c r="A1452" s="44">
        <v>1450</v>
      </c>
      <c r="B1452" s="53" t="s">
        <v>934</v>
      </c>
      <c r="C1452" s="53" t="s">
        <v>615</v>
      </c>
      <c r="D1452" s="53" t="s">
        <v>960</v>
      </c>
      <c r="E1452" s="53">
        <v>7</v>
      </c>
      <c r="F1452" s="53" t="s">
        <v>15</v>
      </c>
    </row>
    <row r="1453" s="37" customFormat="1" customHeight="1" spans="1:6">
      <c r="A1453" s="44">
        <v>1451</v>
      </c>
      <c r="B1453" s="53" t="s">
        <v>934</v>
      </c>
      <c r="C1453" s="53" t="s">
        <v>615</v>
      </c>
      <c r="D1453" s="53" t="s">
        <v>961</v>
      </c>
      <c r="E1453" s="53">
        <v>8</v>
      </c>
      <c r="F1453" s="53" t="s">
        <v>15</v>
      </c>
    </row>
    <row r="1454" s="37" customFormat="1" customHeight="1" spans="1:6">
      <c r="A1454" s="44">
        <v>1452</v>
      </c>
      <c r="B1454" s="53" t="s">
        <v>934</v>
      </c>
      <c r="C1454" s="53" t="s">
        <v>615</v>
      </c>
      <c r="D1454" s="53" t="s">
        <v>962</v>
      </c>
      <c r="E1454" s="53">
        <v>17</v>
      </c>
      <c r="F1454" s="53" t="s">
        <v>15</v>
      </c>
    </row>
    <row r="1455" s="37" customFormat="1" customHeight="1" spans="1:6">
      <c r="A1455" s="44">
        <v>1453</v>
      </c>
      <c r="B1455" s="53" t="s">
        <v>934</v>
      </c>
      <c r="C1455" s="53" t="s">
        <v>615</v>
      </c>
      <c r="D1455" s="53" t="s">
        <v>962</v>
      </c>
      <c r="E1455" s="53">
        <v>1</v>
      </c>
      <c r="F1455" s="53" t="s">
        <v>15</v>
      </c>
    </row>
    <row r="1456" s="37" customFormat="1" customHeight="1" spans="1:6">
      <c r="A1456" s="44">
        <v>1454</v>
      </c>
      <c r="B1456" s="53" t="s">
        <v>934</v>
      </c>
      <c r="C1456" s="53" t="s">
        <v>615</v>
      </c>
      <c r="D1456" s="53" t="s">
        <v>963</v>
      </c>
      <c r="E1456" s="53">
        <v>11</v>
      </c>
      <c r="F1456" s="53" t="s">
        <v>15</v>
      </c>
    </row>
    <row r="1457" s="37" customFormat="1" customHeight="1" spans="1:6">
      <c r="A1457" s="44">
        <v>1455</v>
      </c>
      <c r="B1457" s="53" t="s">
        <v>934</v>
      </c>
      <c r="C1457" s="53" t="s">
        <v>615</v>
      </c>
      <c r="D1457" s="53" t="s">
        <v>964</v>
      </c>
      <c r="E1457" s="53">
        <v>10</v>
      </c>
      <c r="F1457" s="53" t="s">
        <v>15</v>
      </c>
    </row>
    <row r="1458" s="37" customFormat="1" customHeight="1" spans="1:6">
      <c r="A1458" s="44">
        <v>1456</v>
      </c>
      <c r="B1458" s="53" t="s">
        <v>934</v>
      </c>
      <c r="C1458" s="53" t="s">
        <v>615</v>
      </c>
      <c r="D1458" s="53" t="s">
        <v>965</v>
      </c>
      <c r="E1458" s="53">
        <v>1</v>
      </c>
      <c r="F1458" s="53" t="s">
        <v>15</v>
      </c>
    </row>
    <row r="1459" s="37" customFormat="1" customHeight="1" spans="1:6">
      <c r="A1459" s="44">
        <v>1457</v>
      </c>
      <c r="B1459" s="53" t="s">
        <v>934</v>
      </c>
      <c r="C1459" s="53" t="s">
        <v>615</v>
      </c>
      <c r="D1459" s="53" t="s">
        <v>966</v>
      </c>
      <c r="E1459" s="53">
        <v>2</v>
      </c>
      <c r="F1459" s="53" t="s">
        <v>15</v>
      </c>
    </row>
    <row r="1460" s="37" customFormat="1" customHeight="1" spans="1:6">
      <c r="A1460" s="44">
        <v>1458</v>
      </c>
      <c r="B1460" s="53" t="s">
        <v>934</v>
      </c>
      <c r="C1460" s="53" t="s">
        <v>615</v>
      </c>
      <c r="D1460" s="53" t="s">
        <v>967</v>
      </c>
      <c r="E1460" s="53">
        <v>8</v>
      </c>
      <c r="F1460" s="53" t="s">
        <v>15</v>
      </c>
    </row>
    <row r="1461" s="37" customFormat="1" customHeight="1" spans="1:6">
      <c r="A1461" s="44">
        <v>1459</v>
      </c>
      <c r="B1461" s="53" t="s">
        <v>934</v>
      </c>
      <c r="C1461" s="53" t="s">
        <v>615</v>
      </c>
      <c r="D1461" s="53" t="s">
        <v>968</v>
      </c>
      <c r="E1461" s="53">
        <v>6</v>
      </c>
      <c r="F1461" s="53" t="s">
        <v>15</v>
      </c>
    </row>
    <row r="1462" s="37" customFormat="1" customHeight="1" spans="1:6">
      <c r="A1462" s="44">
        <v>1460</v>
      </c>
      <c r="B1462" s="53" t="s">
        <v>934</v>
      </c>
      <c r="C1462" s="53" t="s">
        <v>615</v>
      </c>
      <c r="D1462" s="53" t="s">
        <v>969</v>
      </c>
      <c r="E1462" s="53">
        <v>1</v>
      </c>
      <c r="F1462" s="53" t="s">
        <v>15</v>
      </c>
    </row>
    <row r="1463" s="37" customFormat="1" customHeight="1" spans="1:6">
      <c r="A1463" s="44">
        <v>1461</v>
      </c>
      <c r="B1463" s="53" t="s">
        <v>934</v>
      </c>
      <c r="C1463" s="53" t="s">
        <v>615</v>
      </c>
      <c r="D1463" s="53" t="s">
        <v>969</v>
      </c>
      <c r="E1463" s="53">
        <v>1</v>
      </c>
      <c r="F1463" s="53" t="s">
        <v>15</v>
      </c>
    </row>
    <row r="1464" s="37" customFormat="1" customHeight="1" spans="1:6">
      <c r="A1464" s="44">
        <v>1462</v>
      </c>
      <c r="B1464" s="53" t="s">
        <v>934</v>
      </c>
      <c r="C1464" s="53" t="s">
        <v>615</v>
      </c>
      <c r="D1464" s="53" t="s">
        <v>970</v>
      </c>
      <c r="E1464" s="53">
        <v>5</v>
      </c>
      <c r="F1464" s="53" t="s">
        <v>15</v>
      </c>
    </row>
    <row r="1465" s="37" customFormat="1" customHeight="1" spans="1:6">
      <c r="A1465" s="44">
        <v>1463</v>
      </c>
      <c r="B1465" s="53" t="s">
        <v>934</v>
      </c>
      <c r="C1465" s="53" t="s">
        <v>615</v>
      </c>
      <c r="D1465" s="53" t="s">
        <v>971</v>
      </c>
      <c r="E1465" s="53">
        <v>5</v>
      </c>
      <c r="F1465" s="53" t="s">
        <v>15</v>
      </c>
    </row>
    <row r="1466" s="37" customFormat="1" customHeight="1" spans="1:6">
      <c r="A1466" s="44">
        <v>1464</v>
      </c>
      <c r="B1466" s="53" t="s">
        <v>972</v>
      </c>
      <c r="C1466" s="53" t="s">
        <v>973</v>
      </c>
      <c r="D1466" s="53" t="s">
        <v>974</v>
      </c>
      <c r="E1466" s="53">
        <v>29</v>
      </c>
      <c r="F1466" s="53" t="s">
        <v>15</v>
      </c>
    </row>
    <row r="1467" s="37" customFormat="1" customHeight="1" spans="1:6">
      <c r="A1467" s="44">
        <v>1465</v>
      </c>
      <c r="B1467" s="53" t="s">
        <v>972</v>
      </c>
      <c r="C1467" s="53" t="s">
        <v>973</v>
      </c>
      <c r="D1467" s="53" t="s">
        <v>975</v>
      </c>
      <c r="E1467" s="53">
        <v>17</v>
      </c>
      <c r="F1467" s="53" t="s">
        <v>15</v>
      </c>
    </row>
    <row r="1468" s="37" customFormat="1" customHeight="1" spans="1:6">
      <c r="A1468" s="44">
        <v>1466</v>
      </c>
      <c r="B1468" s="53" t="s">
        <v>972</v>
      </c>
      <c r="C1468" s="53" t="s">
        <v>451</v>
      </c>
      <c r="D1468" s="53" t="s">
        <v>976</v>
      </c>
      <c r="E1468" s="53">
        <v>15</v>
      </c>
      <c r="F1468" s="53" t="s">
        <v>15</v>
      </c>
    </row>
    <row r="1469" s="37" customFormat="1" customHeight="1" spans="1:6">
      <c r="A1469" s="44">
        <v>1467</v>
      </c>
      <c r="B1469" s="53" t="s">
        <v>977</v>
      </c>
      <c r="C1469" s="53" t="s">
        <v>615</v>
      </c>
      <c r="D1469" s="53" t="s">
        <v>978</v>
      </c>
      <c r="E1469" s="53">
        <v>1</v>
      </c>
      <c r="F1469" s="53" t="s">
        <v>15</v>
      </c>
    </row>
    <row r="1470" s="37" customFormat="1" customHeight="1" spans="1:6">
      <c r="A1470" s="44">
        <v>1468</v>
      </c>
      <c r="B1470" s="53" t="s">
        <v>977</v>
      </c>
      <c r="C1470" s="53" t="s">
        <v>615</v>
      </c>
      <c r="D1470" s="53" t="s">
        <v>979</v>
      </c>
      <c r="E1470" s="53">
        <v>2</v>
      </c>
      <c r="F1470" s="53" t="s">
        <v>15</v>
      </c>
    </row>
    <row r="1471" s="37" customFormat="1" customHeight="1" spans="1:6">
      <c r="A1471" s="44">
        <v>1469</v>
      </c>
      <c r="B1471" s="53" t="s">
        <v>977</v>
      </c>
      <c r="C1471" s="53" t="s">
        <v>826</v>
      </c>
      <c r="D1471" s="53" t="s">
        <v>980</v>
      </c>
      <c r="E1471" s="53">
        <v>10</v>
      </c>
      <c r="F1471" s="53" t="s">
        <v>15</v>
      </c>
    </row>
    <row r="1472" s="37" customFormat="1" customHeight="1" spans="1:6">
      <c r="A1472" s="44">
        <v>1470</v>
      </c>
      <c r="B1472" s="53" t="s">
        <v>977</v>
      </c>
      <c r="C1472" s="53" t="s">
        <v>615</v>
      </c>
      <c r="D1472" s="53" t="s">
        <v>981</v>
      </c>
      <c r="E1472" s="53">
        <v>14</v>
      </c>
      <c r="F1472" s="53" t="s">
        <v>15</v>
      </c>
    </row>
    <row r="1473" s="37" customFormat="1" customHeight="1" spans="1:6">
      <c r="A1473" s="44">
        <v>1471</v>
      </c>
      <c r="B1473" s="53" t="s">
        <v>977</v>
      </c>
      <c r="C1473" s="53" t="s">
        <v>615</v>
      </c>
      <c r="D1473" s="53" t="s">
        <v>981</v>
      </c>
      <c r="E1473" s="53">
        <v>4</v>
      </c>
      <c r="F1473" s="53" t="s">
        <v>15</v>
      </c>
    </row>
    <row r="1474" s="37" customFormat="1" customHeight="1" spans="1:6">
      <c r="A1474" s="44">
        <v>1472</v>
      </c>
      <c r="B1474" s="53" t="s">
        <v>977</v>
      </c>
      <c r="C1474" s="53" t="s">
        <v>615</v>
      </c>
      <c r="D1474" s="53" t="s">
        <v>981</v>
      </c>
      <c r="E1474" s="53">
        <v>4</v>
      </c>
      <c r="F1474" s="53" t="s">
        <v>15</v>
      </c>
    </row>
    <row r="1475" s="37" customFormat="1" customHeight="1" spans="1:6">
      <c r="A1475" s="44">
        <v>1473</v>
      </c>
      <c r="B1475" s="53" t="s">
        <v>977</v>
      </c>
      <c r="C1475" s="53" t="s">
        <v>615</v>
      </c>
      <c r="D1475" s="53" t="s">
        <v>981</v>
      </c>
      <c r="E1475" s="53">
        <v>4</v>
      </c>
      <c r="F1475" s="53" t="s">
        <v>15</v>
      </c>
    </row>
    <row r="1476" s="37" customFormat="1" customHeight="1" spans="1:6">
      <c r="A1476" s="44">
        <v>1474</v>
      </c>
      <c r="B1476" s="53" t="s">
        <v>977</v>
      </c>
      <c r="C1476" s="53" t="s">
        <v>615</v>
      </c>
      <c r="D1476" s="53" t="s">
        <v>982</v>
      </c>
      <c r="E1476" s="53">
        <v>23</v>
      </c>
      <c r="F1476" s="53" t="s">
        <v>15</v>
      </c>
    </row>
    <row r="1477" s="37" customFormat="1" customHeight="1" spans="1:6">
      <c r="A1477" s="44">
        <v>1475</v>
      </c>
      <c r="B1477" s="53" t="s">
        <v>977</v>
      </c>
      <c r="C1477" s="53" t="s">
        <v>615</v>
      </c>
      <c r="D1477" s="53" t="s">
        <v>982</v>
      </c>
      <c r="E1477" s="53">
        <v>4</v>
      </c>
      <c r="F1477" s="53" t="s">
        <v>15</v>
      </c>
    </row>
    <row r="1478" s="37" customFormat="1" customHeight="1" spans="1:6">
      <c r="A1478" s="44">
        <v>1476</v>
      </c>
      <c r="B1478" s="53" t="s">
        <v>977</v>
      </c>
      <c r="C1478" s="53" t="s">
        <v>615</v>
      </c>
      <c r="D1478" s="53" t="s">
        <v>982</v>
      </c>
      <c r="E1478" s="53">
        <v>1</v>
      </c>
      <c r="F1478" s="53" t="s">
        <v>15</v>
      </c>
    </row>
    <row r="1479" s="37" customFormat="1" customHeight="1" spans="1:6">
      <c r="A1479" s="44">
        <v>1477</v>
      </c>
      <c r="B1479" s="53" t="s">
        <v>977</v>
      </c>
      <c r="C1479" s="53" t="s">
        <v>615</v>
      </c>
      <c r="D1479" s="53" t="s">
        <v>982</v>
      </c>
      <c r="E1479" s="53">
        <v>10</v>
      </c>
      <c r="F1479" s="53" t="s">
        <v>15</v>
      </c>
    </row>
    <row r="1480" s="37" customFormat="1" customHeight="1" spans="1:6">
      <c r="A1480" s="44">
        <v>1478</v>
      </c>
      <c r="B1480" s="53" t="s">
        <v>977</v>
      </c>
      <c r="C1480" s="53" t="s">
        <v>615</v>
      </c>
      <c r="D1480" s="53" t="s">
        <v>982</v>
      </c>
      <c r="E1480" s="53">
        <v>10</v>
      </c>
      <c r="F1480" s="53" t="s">
        <v>15</v>
      </c>
    </row>
    <row r="1481" s="37" customFormat="1" customHeight="1" spans="1:6">
      <c r="A1481" s="44">
        <v>1479</v>
      </c>
      <c r="B1481" s="53" t="s">
        <v>977</v>
      </c>
      <c r="C1481" s="53" t="s">
        <v>615</v>
      </c>
      <c r="D1481" s="53" t="s">
        <v>983</v>
      </c>
      <c r="E1481" s="53">
        <v>1</v>
      </c>
      <c r="F1481" s="53" t="s">
        <v>15</v>
      </c>
    </row>
    <row r="1482" s="37" customFormat="1" customHeight="1" spans="1:6">
      <c r="A1482" s="44">
        <v>1480</v>
      </c>
      <c r="B1482" s="53" t="s">
        <v>977</v>
      </c>
      <c r="C1482" s="53" t="s">
        <v>615</v>
      </c>
      <c r="D1482" s="53" t="s">
        <v>984</v>
      </c>
      <c r="E1482" s="53">
        <v>3</v>
      </c>
      <c r="F1482" s="53" t="s">
        <v>15</v>
      </c>
    </row>
    <row r="1483" s="37" customFormat="1" customHeight="1" spans="1:6">
      <c r="A1483" s="44">
        <v>1481</v>
      </c>
      <c r="B1483" s="53" t="s">
        <v>977</v>
      </c>
      <c r="C1483" s="53" t="s">
        <v>615</v>
      </c>
      <c r="D1483" s="53" t="s">
        <v>985</v>
      </c>
      <c r="E1483" s="53">
        <v>5</v>
      </c>
      <c r="F1483" s="53" t="s">
        <v>15</v>
      </c>
    </row>
    <row r="1484" s="37" customFormat="1" customHeight="1" spans="1:6">
      <c r="A1484" s="44">
        <v>1482</v>
      </c>
      <c r="B1484" s="53" t="s">
        <v>977</v>
      </c>
      <c r="C1484" s="53" t="s">
        <v>615</v>
      </c>
      <c r="D1484" s="53" t="s">
        <v>986</v>
      </c>
      <c r="E1484" s="53">
        <v>2</v>
      </c>
      <c r="F1484" s="53" t="s">
        <v>15</v>
      </c>
    </row>
    <row r="1485" s="37" customFormat="1" customHeight="1" spans="1:6">
      <c r="A1485" s="44">
        <v>1483</v>
      </c>
      <c r="B1485" s="53" t="s">
        <v>977</v>
      </c>
      <c r="C1485" s="53" t="s">
        <v>615</v>
      </c>
      <c r="D1485" s="53" t="s">
        <v>987</v>
      </c>
      <c r="E1485" s="53">
        <v>9</v>
      </c>
      <c r="F1485" s="53" t="s">
        <v>15</v>
      </c>
    </row>
    <row r="1486" s="37" customFormat="1" customHeight="1" spans="1:6">
      <c r="A1486" s="44">
        <v>1484</v>
      </c>
      <c r="B1486" s="53" t="s">
        <v>977</v>
      </c>
      <c r="C1486" s="53" t="s">
        <v>615</v>
      </c>
      <c r="D1486" s="53" t="s">
        <v>987</v>
      </c>
      <c r="E1486" s="53">
        <v>20</v>
      </c>
      <c r="F1486" s="53" t="s">
        <v>15</v>
      </c>
    </row>
    <row r="1487" s="37" customFormat="1" customHeight="1" spans="1:6">
      <c r="A1487" s="44">
        <v>1485</v>
      </c>
      <c r="B1487" s="53" t="s">
        <v>977</v>
      </c>
      <c r="C1487" s="53" t="s">
        <v>830</v>
      </c>
      <c r="D1487" s="53" t="s">
        <v>988</v>
      </c>
      <c r="E1487" s="53">
        <v>9</v>
      </c>
      <c r="F1487" s="53" t="s">
        <v>15</v>
      </c>
    </row>
    <row r="1488" s="37" customFormat="1" customHeight="1" spans="1:6">
      <c r="A1488" s="44">
        <v>1486</v>
      </c>
      <c r="B1488" s="53" t="s">
        <v>977</v>
      </c>
      <c r="C1488" s="53" t="s">
        <v>833</v>
      </c>
      <c r="D1488" s="53" t="s">
        <v>989</v>
      </c>
      <c r="E1488" s="53">
        <v>6</v>
      </c>
      <c r="F1488" s="53" t="s">
        <v>15</v>
      </c>
    </row>
    <row r="1489" s="37" customFormat="1" customHeight="1" spans="1:6">
      <c r="A1489" s="44">
        <v>1487</v>
      </c>
      <c r="B1489" s="53" t="s">
        <v>977</v>
      </c>
      <c r="C1489" s="53" t="s">
        <v>833</v>
      </c>
      <c r="D1489" s="53" t="s">
        <v>988</v>
      </c>
      <c r="E1489" s="53">
        <v>8</v>
      </c>
      <c r="F1489" s="53" t="s">
        <v>15</v>
      </c>
    </row>
    <row r="1490" s="37" customFormat="1" customHeight="1" spans="1:6">
      <c r="A1490" s="44">
        <v>1488</v>
      </c>
      <c r="B1490" s="53" t="s">
        <v>977</v>
      </c>
      <c r="C1490" s="53" t="s">
        <v>826</v>
      </c>
      <c r="D1490" s="53" t="s">
        <v>990</v>
      </c>
      <c r="E1490" s="53">
        <v>22</v>
      </c>
      <c r="F1490" s="53" t="s">
        <v>15</v>
      </c>
    </row>
    <row r="1491" s="37" customFormat="1" customHeight="1" spans="1:6">
      <c r="A1491" s="44">
        <v>1489</v>
      </c>
      <c r="B1491" s="53" t="s">
        <v>977</v>
      </c>
      <c r="C1491" s="53" t="s">
        <v>826</v>
      </c>
      <c r="D1491" s="53" t="s">
        <v>991</v>
      </c>
      <c r="E1491" s="53">
        <v>28</v>
      </c>
      <c r="F1491" s="53" t="s">
        <v>15</v>
      </c>
    </row>
    <row r="1492" s="37" customFormat="1" customHeight="1" spans="1:6">
      <c r="A1492" s="44">
        <v>1490</v>
      </c>
      <c r="B1492" s="53" t="s">
        <v>977</v>
      </c>
      <c r="C1492" s="53" t="s">
        <v>826</v>
      </c>
      <c r="D1492" s="53" t="s">
        <v>988</v>
      </c>
      <c r="E1492" s="53">
        <v>1</v>
      </c>
      <c r="F1492" s="53" t="s">
        <v>15</v>
      </c>
    </row>
    <row r="1493" s="37" customFormat="1" customHeight="1" spans="1:6">
      <c r="A1493" s="44">
        <v>1491</v>
      </c>
      <c r="B1493" s="53" t="s">
        <v>977</v>
      </c>
      <c r="C1493" s="53" t="s">
        <v>826</v>
      </c>
      <c r="D1493" s="53" t="s">
        <v>992</v>
      </c>
      <c r="E1493" s="53">
        <v>43</v>
      </c>
      <c r="F1493" s="53" t="s">
        <v>15</v>
      </c>
    </row>
    <row r="1494" s="37" customFormat="1" customHeight="1" spans="1:6">
      <c r="A1494" s="44">
        <v>1492</v>
      </c>
      <c r="B1494" s="53" t="s">
        <v>977</v>
      </c>
      <c r="C1494" s="53" t="s">
        <v>826</v>
      </c>
      <c r="D1494" s="53" t="s">
        <v>993</v>
      </c>
      <c r="E1494" s="53">
        <v>9</v>
      </c>
      <c r="F1494" s="53" t="s">
        <v>15</v>
      </c>
    </row>
    <row r="1495" s="37" customFormat="1" customHeight="1" spans="1:6">
      <c r="A1495" s="44">
        <v>1493</v>
      </c>
      <c r="B1495" s="53" t="s">
        <v>977</v>
      </c>
      <c r="C1495" s="53" t="s">
        <v>615</v>
      </c>
      <c r="D1495" s="53" t="s">
        <v>994</v>
      </c>
      <c r="E1495" s="53">
        <v>21</v>
      </c>
      <c r="F1495" s="53" t="s">
        <v>15</v>
      </c>
    </row>
    <row r="1496" s="37" customFormat="1" customHeight="1" spans="1:6">
      <c r="A1496" s="44">
        <v>1494</v>
      </c>
      <c r="B1496" s="53" t="s">
        <v>977</v>
      </c>
      <c r="C1496" s="53" t="s">
        <v>615</v>
      </c>
      <c r="D1496" s="53" t="s">
        <v>995</v>
      </c>
      <c r="E1496" s="53">
        <v>7</v>
      </c>
      <c r="F1496" s="53" t="s">
        <v>15</v>
      </c>
    </row>
    <row r="1497" s="37" customFormat="1" customHeight="1" spans="1:6">
      <c r="A1497" s="44">
        <v>1495</v>
      </c>
      <c r="B1497" s="53" t="s">
        <v>977</v>
      </c>
      <c r="C1497" s="53" t="s">
        <v>615</v>
      </c>
      <c r="D1497" s="53" t="s">
        <v>996</v>
      </c>
      <c r="E1497" s="53">
        <v>4</v>
      </c>
      <c r="F1497" s="53" t="s">
        <v>15</v>
      </c>
    </row>
    <row r="1498" s="37" customFormat="1" customHeight="1" spans="1:6">
      <c r="A1498" s="44">
        <v>1496</v>
      </c>
      <c r="B1498" s="53" t="s">
        <v>977</v>
      </c>
      <c r="C1498" s="53" t="s">
        <v>615</v>
      </c>
      <c r="D1498" s="53" t="s">
        <v>997</v>
      </c>
      <c r="E1498" s="53">
        <v>3</v>
      </c>
      <c r="F1498" s="53" t="s">
        <v>15</v>
      </c>
    </row>
    <row r="1499" s="37" customFormat="1" customHeight="1" spans="1:6">
      <c r="A1499" s="44">
        <v>1497</v>
      </c>
      <c r="B1499" s="53" t="s">
        <v>977</v>
      </c>
      <c r="C1499" s="53" t="s">
        <v>615</v>
      </c>
      <c r="D1499" s="53" t="s">
        <v>998</v>
      </c>
      <c r="E1499" s="53">
        <v>30</v>
      </c>
      <c r="F1499" s="53" t="s">
        <v>15</v>
      </c>
    </row>
    <row r="1500" s="37" customFormat="1" customHeight="1" spans="1:6">
      <c r="A1500" s="44">
        <v>1498</v>
      </c>
      <c r="B1500" s="53" t="s">
        <v>977</v>
      </c>
      <c r="C1500" s="53" t="s">
        <v>615</v>
      </c>
      <c r="D1500" s="53" t="s">
        <v>998</v>
      </c>
      <c r="E1500" s="53">
        <v>10</v>
      </c>
      <c r="F1500" s="53" t="s">
        <v>15</v>
      </c>
    </row>
    <row r="1501" s="37" customFormat="1" customHeight="1" spans="1:6">
      <c r="A1501" s="44">
        <v>1499</v>
      </c>
      <c r="B1501" s="53" t="s">
        <v>977</v>
      </c>
      <c r="C1501" s="53" t="s">
        <v>615</v>
      </c>
      <c r="D1501" s="53" t="s">
        <v>998</v>
      </c>
      <c r="E1501" s="53">
        <v>10</v>
      </c>
      <c r="F1501" s="53" t="s">
        <v>15</v>
      </c>
    </row>
    <row r="1502" s="37" customFormat="1" customHeight="1" spans="1:6">
      <c r="A1502" s="44">
        <v>1500</v>
      </c>
      <c r="B1502" s="53" t="s">
        <v>977</v>
      </c>
      <c r="C1502" s="53" t="s">
        <v>615</v>
      </c>
      <c r="D1502" s="53" t="s">
        <v>998</v>
      </c>
      <c r="E1502" s="53">
        <v>10</v>
      </c>
      <c r="F1502" s="53" t="s">
        <v>15</v>
      </c>
    </row>
    <row r="1503" s="37" customFormat="1" customHeight="1" spans="1:6">
      <c r="A1503" s="44">
        <v>1501</v>
      </c>
      <c r="B1503" s="53" t="s">
        <v>977</v>
      </c>
      <c r="C1503" s="53" t="s">
        <v>615</v>
      </c>
      <c r="D1503" s="53" t="s">
        <v>998</v>
      </c>
      <c r="E1503" s="53">
        <v>2</v>
      </c>
      <c r="F1503" s="53" t="s">
        <v>15</v>
      </c>
    </row>
    <row r="1504" s="37" customFormat="1" customHeight="1" spans="1:6">
      <c r="A1504" s="44">
        <v>1502</v>
      </c>
      <c r="B1504" s="53" t="s">
        <v>977</v>
      </c>
      <c r="C1504" s="53" t="s">
        <v>615</v>
      </c>
      <c r="D1504" s="53" t="s">
        <v>999</v>
      </c>
      <c r="E1504" s="53">
        <v>16</v>
      </c>
      <c r="F1504" s="53" t="s">
        <v>15</v>
      </c>
    </row>
    <row r="1505" s="37" customFormat="1" customHeight="1" spans="1:6">
      <c r="A1505" s="44">
        <v>1503</v>
      </c>
      <c r="B1505" s="53" t="s">
        <v>977</v>
      </c>
      <c r="C1505" s="53" t="s">
        <v>615</v>
      </c>
      <c r="D1505" s="53" t="s">
        <v>1000</v>
      </c>
      <c r="E1505" s="53">
        <v>3</v>
      </c>
      <c r="F1505" s="53" t="s">
        <v>15</v>
      </c>
    </row>
    <row r="1506" s="37" customFormat="1" customHeight="1" spans="1:6">
      <c r="A1506" s="44">
        <v>1504</v>
      </c>
      <c r="B1506" s="53" t="s">
        <v>977</v>
      </c>
      <c r="C1506" s="53" t="s">
        <v>606</v>
      </c>
      <c r="D1506" s="53" t="s">
        <v>1001</v>
      </c>
      <c r="E1506" s="53">
        <v>27</v>
      </c>
      <c r="F1506" s="53" t="s">
        <v>15</v>
      </c>
    </row>
    <row r="1507" s="37" customFormat="1" customHeight="1" spans="1:6">
      <c r="A1507" s="44">
        <v>1505</v>
      </c>
      <c r="B1507" s="53" t="s">
        <v>977</v>
      </c>
      <c r="C1507" s="53" t="s">
        <v>615</v>
      </c>
      <c r="D1507" s="53" t="s">
        <v>1002</v>
      </c>
      <c r="E1507" s="53">
        <v>73</v>
      </c>
      <c r="F1507" s="53" t="s">
        <v>15</v>
      </c>
    </row>
    <row r="1508" s="37" customFormat="1" customHeight="1" spans="1:6">
      <c r="A1508" s="44">
        <v>1506</v>
      </c>
      <c r="B1508" s="53" t="s">
        <v>977</v>
      </c>
      <c r="C1508" s="53" t="s">
        <v>615</v>
      </c>
      <c r="D1508" s="53" t="s">
        <v>1002</v>
      </c>
      <c r="E1508" s="53">
        <v>8</v>
      </c>
      <c r="F1508" s="53" t="s">
        <v>15</v>
      </c>
    </row>
    <row r="1509" s="37" customFormat="1" customHeight="1" spans="1:6">
      <c r="A1509" s="44">
        <v>1507</v>
      </c>
      <c r="B1509" s="53" t="s">
        <v>977</v>
      </c>
      <c r="C1509" s="53" t="s">
        <v>615</v>
      </c>
      <c r="D1509" s="53" t="s">
        <v>1003</v>
      </c>
      <c r="E1509" s="53">
        <v>3</v>
      </c>
      <c r="F1509" s="53" t="s">
        <v>15</v>
      </c>
    </row>
    <row r="1510" s="37" customFormat="1" customHeight="1" spans="1:6">
      <c r="A1510" s="44">
        <v>1508</v>
      </c>
      <c r="B1510" s="53" t="s">
        <v>977</v>
      </c>
      <c r="C1510" s="53" t="s">
        <v>615</v>
      </c>
      <c r="D1510" s="53" t="s">
        <v>1004</v>
      </c>
      <c r="E1510" s="53">
        <v>2</v>
      </c>
      <c r="F1510" s="53" t="s">
        <v>15</v>
      </c>
    </row>
    <row r="1511" s="37" customFormat="1" customHeight="1" spans="1:6">
      <c r="A1511" s="44">
        <v>1509</v>
      </c>
      <c r="B1511" s="53" t="s">
        <v>977</v>
      </c>
      <c r="C1511" s="53" t="s">
        <v>606</v>
      </c>
      <c r="D1511" s="53" t="s">
        <v>1005</v>
      </c>
      <c r="E1511" s="53">
        <v>7</v>
      </c>
      <c r="F1511" s="53" t="s">
        <v>15</v>
      </c>
    </row>
    <row r="1512" s="37" customFormat="1" customHeight="1" spans="1:6">
      <c r="A1512" s="44">
        <v>1510</v>
      </c>
      <c r="B1512" s="53" t="s">
        <v>977</v>
      </c>
      <c r="C1512" s="53" t="s">
        <v>615</v>
      </c>
      <c r="D1512" s="53" t="s">
        <v>1006</v>
      </c>
      <c r="E1512" s="53">
        <v>2</v>
      </c>
      <c r="F1512" s="53" t="s">
        <v>15</v>
      </c>
    </row>
    <row r="1513" s="37" customFormat="1" customHeight="1" spans="1:6">
      <c r="A1513" s="44">
        <v>1511</v>
      </c>
      <c r="B1513" s="53" t="s">
        <v>977</v>
      </c>
      <c r="C1513" s="53" t="s">
        <v>615</v>
      </c>
      <c r="D1513" s="53" t="s">
        <v>1007</v>
      </c>
      <c r="E1513" s="53">
        <v>1</v>
      </c>
      <c r="F1513" s="53" t="s">
        <v>15</v>
      </c>
    </row>
    <row r="1514" s="37" customFormat="1" customHeight="1" spans="1:6">
      <c r="A1514" s="44">
        <v>1512</v>
      </c>
      <c r="B1514" s="53" t="s">
        <v>977</v>
      </c>
      <c r="C1514" s="53" t="s">
        <v>615</v>
      </c>
      <c r="D1514" s="53" t="s">
        <v>1008</v>
      </c>
      <c r="E1514" s="53">
        <v>3</v>
      </c>
      <c r="F1514" s="53" t="s">
        <v>15</v>
      </c>
    </row>
    <row r="1515" s="37" customFormat="1" customHeight="1" spans="1:6">
      <c r="A1515" s="44">
        <v>1513</v>
      </c>
      <c r="B1515" s="53" t="s">
        <v>977</v>
      </c>
      <c r="C1515" s="53" t="s">
        <v>615</v>
      </c>
      <c r="D1515" s="53" t="s">
        <v>1008</v>
      </c>
      <c r="E1515" s="53">
        <v>7</v>
      </c>
      <c r="F1515" s="53" t="s">
        <v>15</v>
      </c>
    </row>
    <row r="1516" s="37" customFormat="1" customHeight="1" spans="1:6">
      <c r="A1516" s="44">
        <v>1514</v>
      </c>
      <c r="B1516" s="53" t="s">
        <v>977</v>
      </c>
      <c r="C1516" s="53" t="s">
        <v>615</v>
      </c>
      <c r="D1516" s="53" t="s">
        <v>1009</v>
      </c>
      <c r="E1516" s="53">
        <v>10</v>
      </c>
      <c r="F1516" s="53" t="s">
        <v>15</v>
      </c>
    </row>
    <row r="1517" s="37" customFormat="1" customHeight="1" spans="1:6">
      <c r="A1517" s="44">
        <v>1515</v>
      </c>
      <c r="B1517" s="53" t="s">
        <v>977</v>
      </c>
      <c r="C1517" s="53" t="s">
        <v>606</v>
      </c>
      <c r="D1517" s="53" t="s">
        <v>1010</v>
      </c>
      <c r="E1517" s="53">
        <v>8</v>
      </c>
      <c r="F1517" s="53" t="s">
        <v>15</v>
      </c>
    </row>
    <row r="1518" s="37" customFormat="1" customHeight="1" spans="1:6">
      <c r="A1518" s="44">
        <v>1516</v>
      </c>
      <c r="B1518" s="53" t="s">
        <v>977</v>
      </c>
      <c r="C1518" s="53" t="s">
        <v>606</v>
      </c>
      <c r="D1518" s="53" t="s">
        <v>1011</v>
      </c>
      <c r="E1518" s="53">
        <v>15</v>
      </c>
      <c r="F1518" s="53" t="s">
        <v>15</v>
      </c>
    </row>
    <row r="1519" s="37" customFormat="1" customHeight="1" spans="1:6">
      <c r="A1519" s="44">
        <v>1517</v>
      </c>
      <c r="B1519" s="53" t="s">
        <v>977</v>
      </c>
      <c r="C1519" s="53" t="s">
        <v>606</v>
      </c>
      <c r="D1519" s="53" t="s">
        <v>1011</v>
      </c>
      <c r="E1519" s="53">
        <v>25</v>
      </c>
      <c r="F1519" s="53" t="s">
        <v>15</v>
      </c>
    </row>
    <row r="1520" s="37" customFormat="1" customHeight="1" spans="1:6">
      <c r="A1520" s="44">
        <v>1518</v>
      </c>
      <c r="B1520" s="53" t="s">
        <v>977</v>
      </c>
      <c r="C1520" s="53" t="s">
        <v>748</v>
      </c>
      <c r="D1520" s="53" t="s">
        <v>1012</v>
      </c>
      <c r="E1520" s="53">
        <v>2</v>
      </c>
      <c r="F1520" s="53" t="s">
        <v>15</v>
      </c>
    </row>
    <row r="1521" s="37" customFormat="1" customHeight="1" spans="1:6">
      <c r="A1521" s="44">
        <v>1519</v>
      </c>
      <c r="B1521" s="53" t="s">
        <v>977</v>
      </c>
      <c r="C1521" s="53" t="s">
        <v>615</v>
      </c>
      <c r="D1521" s="53" t="s">
        <v>1013</v>
      </c>
      <c r="E1521" s="53">
        <v>5</v>
      </c>
      <c r="F1521" s="53" t="s">
        <v>15</v>
      </c>
    </row>
    <row r="1522" s="37" customFormat="1" customHeight="1" spans="1:6">
      <c r="A1522" s="44">
        <v>1520</v>
      </c>
      <c r="B1522" s="53" t="s">
        <v>977</v>
      </c>
      <c r="C1522" s="53" t="s">
        <v>615</v>
      </c>
      <c r="D1522" s="53" t="s">
        <v>1013</v>
      </c>
      <c r="E1522" s="53">
        <v>10</v>
      </c>
      <c r="F1522" s="53" t="s">
        <v>15</v>
      </c>
    </row>
    <row r="1523" s="37" customFormat="1" customHeight="1" spans="1:6">
      <c r="A1523" s="44">
        <v>1521</v>
      </c>
      <c r="B1523" s="53" t="s">
        <v>977</v>
      </c>
      <c r="C1523" s="53" t="s">
        <v>615</v>
      </c>
      <c r="D1523" s="53" t="s">
        <v>1013</v>
      </c>
      <c r="E1523" s="53">
        <v>10</v>
      </c>
      <c r="F1523" s="53" t="s">
        <v>15</v>
      </c>
    </row>
    <row r="1524" s="37" customFormat="1" customHeight="1" spans="1:6">
      <c r="A1524" s="44">
        <v>1522</v>
      </c>
      <c r="B1524" s="53" t="s">
        <v>977</v>
      </c>
      <c r="C1524" s="53" t="s">
        <v>606</v>
      </c>
      <c r="D1524" s="53" t="s">
        <v>1014</v>
      </c>
      <c r="E1524" s="53">
        <v>30</v>
      </c>
      <c r="F1524" s="53" t="s">
        <v>15</v>
      </c>
    </row>
    <row r="1525" s="37" customFormat="1" customHeight="1" spans="1:6">
      <c r="A1525" s="44">
        <v>1523</v>
      </c>
      <c r="B1525" s="53" t="s">
        <v>977</v>
      </c>
      <c r="C1525" s="53" t="s">
        <v>615</v>
      </c>
      <c r="D1525" s="53" t="s">
        <v>1015</v>
      </c>
      <c r="E1525" s="53">
        <v>18</v>
      </c>
      <c r="F1525" s="53" t="s">
        <v>15</v>
      </c>
    </row>
    <row r="1526" s="37" customFormat="1" customHeight="1" spans="1:6">
      <c r="A1526" s="44">
        <v>1524</v>
      </c>
      <c r="B1526" s="53" t="s">
        <v>977</v>
      </c>
      <c r="C1526" s="53" t="s">
        <v>615</v>
      </c>
      <c r="D1526" s="53" t="s">
        <v>1016</v>
      </c>
      <c r="E1526" s="53">
        <v>1</v>
      </c>
      <c r="F1526" s="53" t="s">
        <v>15</v>
      </c>
    </row>
    <row r="1527" s="37" customFormat="1" customHeight="1" spans="1:6">
      <c r="A1527" s="44">
        <v>1525</v>
      </c>
      <c r="B1527" s="53" t="s">
        <v>977</v>
      </c>
      <c r="C1527" s="53" t="s">
        <v>615</v>
      </c>
      <c r="D1527" s="53" t="s">
        <v>1017</v>
      </c>
      <c r="E1527" s="53">
        <v>9</v>
      </c>
      <c r="F1527" s="53" t="s">
        <v>15</v>
      </c>
    </row>
    <row r="1528" s="37" customFormat="1" customHeight="1" spans="1:6">
      <c r="A1528" s="44">
        <v>1526</v>
      </c>
      <c r="B1528" s="53" t="s">
        <v>977</v>
      </c>
      <c r="C1528" s="53" t="s">
        <v>615</v>
      </c>
      <c r="D1528" s="53" t="s">
        <v>1018</v>
      </c>
      <c r="E1528" s="53">
        <v>7</v>
      </c>
      <c r="F1528" s="53" t="s">
        <v>15</v>
      </c>
    </row>
    <row r="1529" s="37" customFormat="1" customHeight="1" spans="1:6">
      <c r="A1529" s="44">
        <v>1527</v>
      </c>
      <c r="B1529" s="53" t="s">
        <v>1019</v>
      </c>
      <c r="C1529" s="53" t="s">
        <v>1020</v>
      </c>
      <c r="D1529" s="53" t="s">
        <v>1021</v>
      </c>
      <c r="E1529" s="53">
        <v>5</v>
      </c>
      <c r="F1529" s="53" t="s">
        <v>10</v>
      </c>
    </row>
    <row r="1530" s="37" customFormat="1" customHeight="1" spans="1:6">
      <c r="A1530" s="44">
        <v>1528</v>
      </c>
      <c r="B1530" s="53" t="s">
        <v>1019</v>
      </c>
      <c r="C1530" s="53" t="s">
        <v>1020</v>
      </c>
      <c r="D1530" s="53" t="s">
        <v>1021</v>
      </c>
      <c r="E1530" s="53">
        <v>2</v>
      </c>
      <c r="F1530" s="53" t="s">
        <v>10</v>
      </c>
    </row>
    <row r="1531" s="37" customFormat="1" customHeight="1" spans="1:6">
      <c r="A1531" s="44">
        <v>1529</v>
      </c>
      <c r="B1531" s="53" t="s">
        <v>1019</v>
      </c>
      <c r="C1531" s="53" t="s">
        <v>1020</v>
      </c>
      <c r="D1531" s="53" t="s">
        <v>1022</v>
      </c>
      <c r="E1531" s="53">
        <v>2</v>
      </c>
      <c r="F1531" s="53" t="s">
        <v>10</v>
      </c>
    </row>
    <row r="1532" s="37" customFormat="1" customHeight="1" spans="1:6">
      <c r="A1532" s="44">
        <v>1530</v>
      </c>
      <c r="B1532" s="53" t="s">
        <v>1023</v>
      </c>
      <c r="C1532" s="53" t="s">
        <v>615</v>
      </c>
      <c r="D1532" s="53" t="s">
        <v>1024</v>
      </c>
      <c r="E1532" s="53">
        <v>2</v>
      </c>
      <c r="F1532" s="53" t="s">
        <v>15</v>
      </c>
    </row>
    <row r="1533" s="37" customFormat="1" customHeight="1" spans="1:6">
      <c r="A1533" s="44">
        <v>1531</v>
      </c>
      <c r="B1533" s="53" t="s">
        <v>1023</v>
      </c>
      <c r="C1533" s="53" t="s">
        <v>615</v>
      </c>
      <c r="D1533" s="53" t="s">
        <v>1024</v>
      </c>
      <c r="E1533" s="53">
        <v>15</v>
      </c>
      <c r="F1533" s="53" t="s">
        <v>15</v>
      </c>
    </row>
    <row r="1534" s="37" customFormat="1" customHeight="1" spans="1:6">
      <c r="A1534" s="44">
        <v>1532</v>
      </c>
      <c r="B1534" s="53" t="s">
        <v>1023</v>
      </c>
      <c r="C1534" s="53" t="s">
        <v>615</v>
      </c>
      <c r="D1534" s="53" t="s">
        <v>1025</v>
      </c>
      <c r="E1534" s="53">
        <v>10</v>
      </c>
      <c r="F1534" s="53" t="s">
        <v>15</v>
      </c>
    </row>
    <row r="1535" s="37" customFormat="1" customHeight="1" spans="1:6">
      <c r="A1535" s="44">
        <v>1533</v>
      </c>
      <c r="B1535" s="53" t="s">
        <v>1023</v>
      </c>
      <c r="C1535" s="53" t="s">
        <v>615</v>
      </c>
      <c r="D1535" s="53" t="s">
        <v>1026</v>
      </c>
      <c r="E1535" s="53">
        <v>9</v>
      </c>
      <c r="F1535" s="53" t="s">
        <v>15</v>
      </c>
    </row>
    <row r="1536" s="37" customFormat="1" customHeight="1" spans="1:6">
      <c r="A1536" s="44">
        <v>1534</v>
      </c>
      <c r="B1536" s="53" t="s">
        <v>1023</v>
      </c>
      <c r="C1536" s="53" t="s">
        <v>615</v>
      </c>
      <c r="D1536" s="53" t="s">
        <v>1027</v>
      </c>
      <c r="E1536" s="53">
        <v>8</v>
      </c>
      <c r="F1536" s="53" t="s">
        <v>15</v>
      </c>
    </row>
    <row r="1537" s="37" customFormat="1" customHeight="1" spans="1:6">
      <c r="A1537" s="44">
        <v>1535</v>
      </c>
      <c r="B1537" s="53" t="s">
        <v>1023</v>
      </c>
      <c r="C1537" s="53" t="s">
        <v>615</v>
      </c>
      <c r="D1537" s="53" t="s">
        <v>1028</v>
      </c>
      <c r="E1537" s="53">
        <v>38</v>
      </c>
      <c r="F1537" s="53" t="s">
        <v>15</v>
      </c>
    </row>
    <row r="1538" s="37" customFormat="1" customHeight="1" spans="1:6">
      <c r="A1538" s="44">
        <v>1536</v>
      </c>
      <c r="B1538" s="53" t="s">
        <v>1023</v>
      </c>
      <c r="C1538" s="53" t="s">
        <v>615</v>
      </c>
      <c r="D1538" s="53" t="s">
        <v>1028</v>
      </c>
      <c r="E1538" s="53">
        <v>10</v>
      </c>
      <c r="F1538" s="53" t="s">
        <v>15</v>
      </c>
    </row>
    <row r="1539" s="37" customFormat="1" customHeight="1" spans="1:6">
      <c r="A1539" s="44">
        <v>1537</v>
      </c>
      <c r="B1539" s="53" t="s">
        <v>1023</v>
      </c>
      <c r="C1539" s="53" t="s">
        <v>615</v>
      </c>
      <c r="D1539" s="53" t="s">
        <v>1028</v>
      </c>
      <c r="E1539" s="53">
        <v>20</v>
      </c>
      <c r="F1539" s="53" t="s">
        <v>15</v>
      </c>
    </row>
    <row r="1540" s="37" customFormat="1" customHeight="1" spans="1:6">
      <c r="A1540" s="44">
        <v>1538</v>
      </c>
      <c r="B1540" s="53" t="s">
        <v>1023</v>
      </c>
      <c r="C1540" s="53" t="s">
        <v>615</v>
      </c>
      <c r="D1540" s="53" t="s">
        <v>1028</v>
      </c>
      <c r="E1540" s="53">
        <v>20</v>
      </c>
      <c r="F1540" s="53" t="s">
        <v>15</v>
      </c>
    </row>
    <row r="1541" s="37" customFormat="1" customHeight="1" spans="1:6">
      <c r="A1541" s="44">
        <v>1539</v>
      </c>
      <c r="B1541" s="53" t="s">
        <v>1023</v>
      </c>
      <c r="C1541" s="53" t="s">
        <v>615</v>
      </c>
      <c r="D1541" s="53" t="s">
        <v>1028</v>
      </c>
      <c r="E1541" s="53">
        <v>10</v>
      </c>
      <c r="F1541" s="53" t="s">
        <v>15</v>
      </c>
    </row>
    <row r="1542" s="37" customFormat="1" customHeight="1" spans="1:6">
      <c r="A1542" s="44">
        <v>1540</v>
      </c>
      <c r="B1542" s="53" t="s">
        <v>1023</v>
      </c>
      <c r="C1542" s="53" t="s">
        <v>615</v>
      </c>
      <c r="D1542" s="53" t="s">
        <v>1028</v>
      </c>
      <c r="E1542" s="53">
        <v>5</v>
      </c>
      <c r="F1542" s="53" t="s">
        <v>15</v>
      </c>
    </row>
    <row r="1543" s="37" customFormat="1" customHeight="1" spans="1:6">
      <c r="A1543" s="44">
        <v>1541</v>
      </c>
      <c r="B1543" s="53" t="s">
        <v>1023</v>
      </c>
      <c r="C1543" s="53" t="s">
        <v>615</v>
      </c>
      <c r="D1543" s="53" t="s">
        <v>1028</v>
      </c>
      <c r="E1543" s="53">
        <v>4</v>
      </c>
      <c r="F1543" s="53" t="s">
        <v>15</v>
      </c>
    </row>
    <row r="1544" s="37" customFormat="1" customHeight="1" spans="1:6">
      <c r="A1544" s="44">
        <v>1542</v>
      </c>
      <c r="B1544" s="53" t="s">
        <v>1023</v>
      </c>
      <c r="C1544" s="53" t="s">
        <v>615</v>
      </c>
      <c r="D1544" s="53" t="s">
        <v>1029</v>
      </c>
      <c r="E1544" s="53">
        <v>26</v>
      </c>
      <c r="F1544" s="53" t="s">
        <v>15</v>
      </c>
    </row>
    <row r="1545" s="37" customFormat="1" customHeight="1" spans="1:6">
      <c r="A1545" s="44">
        <v>1543</v>
      </c>
      <c r="B1545" s="53" t="s">
        <v>1023</v>
      </c>
      <c r="C1545" s="53" t="s">
        <v>615</v>
      </c>
      <c r="D1545" s="53" t="s">
        <v>1029</v>
      </c>
      <c r="E1545" s="53">
        <v>30</v>
      </c>
      <c r="F1545" s="53" t="s">
        <v>15</v>
      </c>
    </row>
    <row r="1546" s="37" customFormat="1" customHeight="1" spans="1:6">
      <c r="A1546" s="44">
        <v>1544</v>
      </c>
      <c r="B1546" s="53" t="s">
        <v>1023</v>
      </c>
      <c r="C1546" s="53" t="s">
        <v>615</v>
      </c>
      <c r="D1546" s="53" t="s">
        <v>1029</v>
      </c>
      <c r="E1546" s="53">
        <v>30</v>
      </c>
      <c r="F1546" s="53" t="s">
        <v>15</v>
      </c>
    </row>
    <row r="1547" s="37" customFormat="1" customHeight="1" spans="1:6">
      <c r="A1547" s="44">
        <v>1545</v>
      </c>
      <c r="B1547" s="53" t="s">
        <v>1023</v>
      </c>
      <c r="C1547" s="53" t="s">
        <v>615</v>
      </c>
      <c r="D1547" s="53" t="s">
        <v>1030</v>
      </c>
      <c r="E1547" s="53">
        <v>20</v>
      </c>
      <c r="F1547" s="53" t="s">
        <v>15</v>
      </c>
    </row>
    <row r="1548" s="37" customFormat="1" customHeight="1" spans="1:6">
      <c r="A1548" s="44">
        <v>1546</v>
      </c>
      <c r="B1548" s="53" t="s">
        <v>1023</v>
      </c>
      <c r="C1548" s="53" t="s">
        <v>615</v>
      </c>
      <c r="D1548" s="53" t="s">
        <v>1030</v>
      </c>
      <c r="E1548" s="53">
        <v>8</v>
      </c>
      <c r="F1548" s="53" t="s">
        <v>15</v>
      </c>
    </row>
    <row r="1549" s="37" customFormat="1" customHeight="1" spans="1:6">
      <c r="A1549" s="44">
        <v>1547</v>
      </c>
      <c r="B1549" s="53" t="s">
        <v>1023</v>
      </c>
      <c r="C1549" s="53" t="s">
        <v>615</v>
      </c>
      <c r="D1549" s="53" t="s">
        <v>1030</v>
      </c>
      <c r="E1549" s="53">
        <v>5</v>
      </c>
      <c r="F1549" s="53" t="s">
        <v>15</v>
      </c>
    </row>
    <row r="1550" s="37" customFormat="1" customHeight="1" spans="1:6">
      <c r="A1550" s="44">
        <v>1548</v>
      </c>
      <c r="B1550" s="53" t="s">
        <v>1023</v>
      </c>
      <c r="C1550" s="53" t="s">
        <v>615</v>
      </c>
      <c r="D1550" s="53" t="s">
        <v>1030</v>
      </c>
      <c r="E1550" s="53">
        <v>30</v>
      </c>
      <c r="F1550" s="53" t="s">
        <v>15</v>
      </c>
    </row>
    <row r="1551" s="37" customFormat="1" customHeight="1" spans="1:6">
      <c r="A1551" s="44">
        <v>1549</v>
      </c>
      <c r="B1551" s="53" t="s">
        <v>1023</v>
      </c>
      <c r="C1551" s="53" t="s">
        <v>615</v>
      </c>
      <c r="D1551" s="53" t="s">
        <v>1031</v>
      </c>
      <c r="E1551" s="53">
        <v>19</v>
      </c>
      <c r="F1551" s="53" t="s">
        <v>15</v>
      </c>
    </row>
    <row r="1552" s="37" customFormat="1" customHeight="1" spans="1:6">
      <c r="A1552" s="44">
        <v>1550</v>
      </c>
      <c r="B1552" s="53" t="s">
        <v>1023</v>
      </c>
      <c r="C1552" s="53" t="s">
        <v>615</v>
      </c>
      <c r="D1552" s="53" t="s">
        <v>1032</v>
      </c>
      <c r="E1552" s="53">
        <v>18</v>
      </c>
      <c r="F1552" s="53" t="s">
        <v>15</v>
      </c>
    </row>
    <row r="1553" s="37" customFormat="1" customHeight="1" spans="1:6">
      <c r="A1553" s="44">
        <v>1551</v>
      </c>
      <c r="B1553" s="53" t="s">
        <v>1023</v>
      </c>
      <c r="C1553" s="53" t="s">
        <v>826</v>
      </c>
      <c r="D1553" s="53" t="s">
        <v>1033</v>
      </c>
      <c r="E1553" s="53">
        <v>2</v>
      </c>
      <c r="F1553" s="53" t="s">
        <v>15</v>
      </c>
    </row>
    <row r="1554" s="37" customFormat="1" customHeight="1" spans="1:6">
      <c r="A1554" s="44">
        <v>1552</v>
      </c>
      <c r="B1554" s="53" t="s">
        <v>1023</v>
      </c>
      <c r="C1554" s="53" t="s">
        <v>826</v>
      </c>
      <c r="D1554" s="53" t="s">
        <v>1034</v>
      </c>
      <c r="E1554" s="53">
        <v>1</v>
      </c>
      <c r="F1554" s="53" t="s">
        <v>15</v>
      </c>
    </row>
    <row r="1555" s="37" customFormat="1" customHeight="1" spans="1:6">
      <c r="A1555" s="44">
        <v>1553</v>
      </c>
      <c r="B1555" s="53" t="s">
        <v>1023</v>
      </c>
      <c r="C1555" s="53" t="s">
        <v>826</v>
      </c>
      <c r="D1555" s="53" t="s">
        <v>1035</v>
      </c>
      <c r="E1555" s="53">
        <v>20</v>
      </c>
      <c r="F1555" s="53" t="s">
        <v>15</v>
      </c>
    </row>
    <row r="1556" s="37" customFormat="1" customHeight="1" spans="1:6">
      <c r="A1556" s="44">
        <v>1554</v>
      </c>
      <c r="B1556" s="53" t="s">
        <v>1023</v>
      </c>
      <c r="C1556" s="53" t="s">
        <v>826</v>
      </c>
      <c r="D1556" s="53" t="s">
        <v>1036</v>
      </c>
      <c r="E1556" s="53">
        <v>2</v>
      </c>
      <c r="F1556" s="53" t="s">
        <v>15</v>
      </c>
    </row>
    <row r="1557" s="37" customFormat="1" customHeight="1" spans="1:6">
      <c r="A1557" s="44">
        <v>1555</v>
      </c>
      <c r="B1557" s="53" t="s">
        <v>1023</v>
      </c>
      <c r="C1557" s="53" t="s">
        <v>826</v>
      </c>
      <c r="D1557" s="53" t="s">
        <v>1037</v>
      </c>
      <c r="E1557" s="53">
        <v>22</v>
      </c>
      <c r="F1557" s="53" t="s">
        <v>15</v>
      </c>
    </row>
    <row r="1558" s="37" customFormat="1" customHeight="1" spans="1:6">
      <c r="A1558" s="44">
        <v>1556</v>
      </c>
      <c r="B1558" s="53" t="s">
        <v>1023</v>
      </c>
      <c r="C1558" s="53" t="s">
        <v>826</v>
      </c>
      <c r="D1558" s="53" t="s">
        <v>1038</v>
      </c>
      <c r="E1558" s="53">
        <v>10</v>
      </c>
      <c r="F1558" s="53" t="s">
        <v>15</v>
      </c>
    </row>
    <row r="1559" s="37" customFormat="1" customHeight="1" spans="1:6">
      <c r="A1559" s="44">
        <v>1557</v>
      </c>
      <c r="B1559" s="53" t="s">
        <v>1023</v>
      </c>
      <c r="C1559" s="53" t="s">
        <v>826</v>
      </c>
      <c r="D1559" s="53" t="s">
        <v>1039</v>
      </c>
      <c r="E1559" s="53">
        <v>15</v>
      </c>
      <c r="F1559" s="53" t="s">
        <v>15</v>
      </c>
    </row>
    <row r="1560" s="37" customFormat="1" customHeight="1" spans="1:6">
      <c r="A1560" s="44">
        <v>1558</v>
      </c>
      <c r="B1560" s="53" t="s">
        <v>1023</v>
      </c>
      <c r="C1560" s="53" t="s">
        <v>826</v>
      </c>
      <c r="D1560" s="53" t="s">
        <v>1040</v>
      </c>
      <c r="E1560" s="53">
        <v>9</v>
      </c>
      <c r="F1560" s="53" t="s">
        <v>15</v>
      </c>
    </row>
    <row r="1561" s="37" customFormat="1" customHeight="1" spans="1:6">
      <c r="A1561" s="44">
        <v>1559</v>
      </c>
      <c r="B1561" s="53" t="s">
        <v>1023</v>
      </c>
      <c r="C1561" s="53" t="s">
        <v>830</v>
      </c>
      <c r="D1561" s="53" t="s">
        <v>1033</v>
      </c>
      <c r="E1561" s="53">
        <v>1</v>
      </c>
      <c r="F1561" s="53" t="s">
        <v>15</v>
      </c>
    </row>
    <row r="1562" s="37" customFormat="1" customHeight="1" spans="1:6">
      <c r="A1562" s="44">
        <v>1560</v>
      </c>
      <c r="B1562" s="53" t="s">
        <v>1023</v>
      </c>
      <c r="C1562" s="53" t="s">
        <v>830</v>
      </c>
      <c r="D1562" s="53" t="s">
        <v>1035</v>
      </c>
      <c r="E1562" s="53">
        <v>7</v>
      </c>
      <c r="F1562" s="53" t="s">
        <v>15</v>
      </c>
    </row>
    <row r="1563" s="37" customFormat="1" customHeight="1" spans="1:6">
      <c r="A1563" s="44">
        <v>1561</v>
      </c>
      <c r="B1563" s="53" t="s">
        <v>1023</v>
      </c>
      <c r="C1563" s="53" t="s">
        <v>615</v>
      </c>
      <c r="D1563" s="53" t="s">
        <v>1041</v>
      </c>
      <c r="E1563" s="53">
        <v>5</v>
      </c>
      <c r="F1563" s="53" t="s">
        <v>15</v>
      </c>
    </row>
    <row r="1564" s="37" customFormat="1" customHeight="1" spans="1:6">
      <c r="A1564" s="44">
        <v>1562</v>
      </c>
      <c r="B1564" s="53" t="s">
        <v>1023</v>
      </c>
      <c r="C1564" s="53" t="s">
        <v>615</v>
      </c>
      <c r="D1564" s="53" t="s">
        <v>1041</v>
      </c>
      <c r="E1564" s="53">
        <v>3</v>
      </c>
      <c r="F1564" s="53" t="s">
        <v>15</v>
      </c>
    </row>
    <row r="1565" s="37" customFormat="1" customHeight="1" spans="1:6">
      <c r="A1565" s="44">
        <v>1563</v>
      </c>
      <c r="B1565" s="53" t="s">
        <v>1023</v>
      </c>
      <c r="C1565" s="53" t="s">
        <v>615</v>
      </c>
      <c r="D1565" s="53" t="s">
        <v>1042</v>
      </c>
      <c r="E1565" s="53">
        <v>1</v>
      </c>
      <c r="F1565" s="53" t="s">
        <v>15</v>
      </c>
    </row>
    <row r="1566" s="37" customFormat="1" customHeight="1" spans="1:6">
      <c r="A1566" s="44">
        <v>1564</v>
      </c>
      <c r="B1566" s="53" t="s">
        <v>1023</v>
      </c>
      <c r="C1566" s="53" t="s">
        <v>615</v>
      </c>
      <c r="D1566" s="53" t="s">
        <v>1043</v>
      </c>
      <c r="E1566" s="53">
        <v>21</v>
      </c>
      <c r="F1566" s="53" t="s">
        <v>15</v>
      </c>
    </row>
    <row r="1567" s="37" customFormat="1" customHeight="1" spans="1:6">
      <c r="A1567" s="44">
        <v>1565</v>
      </c>
      <c r="B1567" s="53" t="s">
        <v>1023</v>
      </c>
      <c r="C1567" s="53" t="s">
        <v>615</v>
      </c>
      <c r="D1567" s="53" t="s">
        <v>1044</v>
      </c>
      <c r="E1567" s="53">
        <v>4</v>
      </c>
      <c r="F1567" s="53" t="s">
        <v>15</v>
      </c>
    </row>
    <row r="1568" s="37" customFormat="1" customHeight="1" spans="1:6">
      <c r="A1568" s="44">
        <v>1566</v>
      </c>
      <c r="B1568" s="53" t="s">
        <v>1023</v>
      </c>
      <c r="C1568" s="53" t="s">
        <v>615</v>
      </c>
      <c r="D1568" s="53" t="s">
        <v>1044</v>
      </c>
      <c r="E1568" s="53">
        <v>2</v>
      </c>
      <c r="F1568" s="53" t="s">
        <v>15</v>
      </c>
    </row>
    <row r="1569" s="37" customFormat="1" customHeight="1" spans="1:6">
      <c r="A1569" s="44">
        <v>1567</v>
      </c>
      <c r="B1569" s="53" t="s">
        <v>1023</v>
      </c>
      <c r="C1569" s="53" t="s">
        <v>615</v>
      </c>
      <c r="D1569" s="53" t="s">
        <v>1045</v>
      </c>
      <c r="E1569" s="53">
        <v>18</v>
      </c>
      <c r="F1569" s="53" t="s">
        <v>15</v>
      </c>
    </row>
    <row r="1570" s="37" customFormat="1" customHeight="1" spans="1:6">
      <c r="A1570" s="44">
        <v>1568</v>
      </c>
      <c r="B1570" s="53" t="s">
        <v>1023</v>
      </c>
      <c r="C1570" s="53" t="s">
        <v>615</v>
      </c>
      <c r="D1570" s="53" t="s">
        <v>1045</v>
      </c>
      <c r="E1570" s="53">
        <v>20</v>
      </c>
      <c r="F1570" s="53" t="s">
        <v>15</v>
      </c>
    </row>
    <row r="1571" s="37" customFormat="1" customHeight="1" spans="1:6">
      <c r="A1571" s="44">
        <v>1569</v>
      </c>
      <c r="B1571" s="53" t="s">
        <v>1023</v>
      </c>
      <c r="C1571" s="53" t="s">
        <v>615</v>
      </c>
      <c r="D1571" s="53" t="s">
        <v>1045</v>
      </c>
      <c r="E1571" s="53">
        <v>10</v>
      </c>
      <c r="F1571" s="53" t="s">
        <v>15</v>
      </c>
    </row>
    <row r="1572" s="37" customFormat="1" customHeight="1" spans="1:6">
      <c r="A1572" s="44">
        <v>1570</v>
      </c>
      <c r="B1572" s="53" t="s">
        <v>1023</v>
      </c>
      <c r="C1572" s="53" t="s">
        <v>615</v>
      </c>
      <c r="D1572" s="53" t="s">
        <v>1046</v>
      </c>
      <c r="E1572" s="53">
        <v>6</v>
      </c>
      <c r="F1572" s="53" t="s">
        <v>15</v>
      </c>
    </row>
    <row r="1573" s="37" customFormat="1" customHeight="1" spans="1:6">
      <c r="A1573" s="44">
        <v>1571</v>
      </c>
      <c r="B1573" s="53" t="s">
        <v>1023</v>
      </c>
      <c r="C1573" s="53" t="s">
        <v>615</v>
      </c>
      <c r="D1573" s="53" t="s">
        <v>1046</v>
      </c>
      <c r="E1573" s="53">
        <v>20</v>
      </c>
      <c r="F1573" s="53" t="s">
        <v>15</v>
      </c>
    </row>
    <row r="1574" s="37" customFormat="1" customHeight="1" spans="1:6">
      <c r="A1574" s="44">
        <v>1572</v>
      </c>
      <c r="B1574" s="53" t="s">
        <v>1023</v>
      </c>
      <c r="C1574" s="53" t="s">
        <v>615</v>
      </c>
      <c r="D1574" s="53" t="s">
        <v>1046</v>
      </c>
      <c r="E1574" s="53">
        <v>10</v>
      </c>
      <c r="F1574" s="53" t="s">
        <v>15</v>
      </c>
    </row>
    <row r="1575" s="37" customFormat="1" customHeight="1" spans="1:6">
      <c r="A1575" s="44">
        <v>1573</v>
      </c>
      <c r="B1575" s="53" t="s">
        <v>1023</v>
      </c>
      <c r="C1575" s="53" t="s">
        <v>615</v>
      </c>
      <c r="D1575" s="53" t="s">
        <v>1047</v>
      </c>
      <c r="E1575" s="53">
        <v>3</v>
      </c>
      <c r="F1575" s="53" t="s">
        <v>15</v>
      </c>
    </row>
    <row r="1576" s="37" customFormat="1" customHeight="1" spans="1:6">
      <c r="A1576" s="44">
        <v>1574</v>
      </c>
      <c r="B1576" s="53" t="s">
        <v>1023</v>
      </c>
      <c r="C1576" s="53" t="s">
        <v>615</v>
      </c>
      <c r="D1576" s="53" t="s">
        <v>1048</v>
      </c>
      <c r="E1576" s="53">
        <v>3</v>
      </c>
      <c r="F1576" s="53" t="s">
        <v>15</v>
      </c>
    </row>
    <row r="1577" s="37" customFormat="1" customHeight="1" spans="1:6">
      <c r="A1577" s="44">
        <v>1575</v>
      </c>
      <c r="B1577" s="53" t="s">
        <v>1023</v>
      </c>
      <c r="C1577" s="53" t="s">
        <v>606</v>
      </c>
      <c r="D1577" s="53" t="s">
        <v>1049</v>
      </c>
      <c r="E1577" s="53">
        <v>2</v>
      </c>
      <c r="F1577" s="53" t="s">
        <v>15</v>
      </c>
    </row>
    <row r="1578" s="37" customFormat="1" customHeight="1" spans="1:6">
      <c r="A1578" s="44">
        <v>1576</v>
      </c>
      <c r="B1578" s="53" t="s">
        <v>1023</v>
      </c>
      <c r="C1578" s="53" t="s">
        <v>606</v>
      </c>
      <c r="D1578" s="53" t="s">
        <v>1049</v>
      </c>
      <c r="E1578" s="53">
        <v>4</v>
      </c>
      <c r="F1578" s="53" t="s">
        <v>15</v>
      </c>
    </row>
    <row r="1579" s="37" customFormat="1" customHeight="1" spans="1:6">
      <c r="A1579" s="44">
        <v>1577</v>
      </c>
      <c r="B1579" s="53" t="s">
        <v>1023</v>
      </c>
      <c r="C1579" s="53" t="s">
        <v>615</v>
      </c>
      <c r="D1579" s="53" t="s">
        <v>1050</v>
      </c>
      <c r="E1579" s="53">
        <v>10</v>
      </c>
      <c r="F1579" s="53" t="s">
        <v>15</v>
      </c>
    </row>
    <row r="1580" s="37" customFormat="1" customHeight="1" spans="1:6">
      <c r="A1580" s="44">
        <v>1578</v>
      </c>
      <c r="B1580" s="53" t="s">
        <v>1023</v>
      </c>
      <c r="C1580" s="53" t="s">
        <v>606</v>
      </c>
      <c r="D1580" s="53" t="s">
        <v>1051</v>
      </c>
      <c r="E1580" s="53">
        <v>2</v>
      </c>
      <c r="F1580" s="53" t="s">
        <v>15</v>
      </c>
    </row>
    <row r="1581" s="37" customFormat="1" customHeight="1" spans="1:6">
      <c r="A1581" s="44">
        <v>1579</v>
      </c>
      <c r="B1581" s="53" t="s">
        <v>1023</v>
      </c>
      <c r="C1581" s="53" t="s">
        <v>615</v>
      </c>
      <c r="D1581" s="53" t="s">
        <v>1052</v>
      </c>
      <c r="E1581" s="53">
        <v>1</v>
      </c>
      <c r="F1581" s="53" t="s">
        <v>15</v>
      </c>
    </row>
    <row r="1582" s="37" customFormat="1" customHeight="1" spans="1:6">
      <c r="A1582" s="44">
        <v>1580</v>
      </c>
      <c r="B1582" s="53" t="s">
        <v>1023</v>
      </c>
      <c r="C1582" s="53" t="s">
        <v>615</v>
      </c>
      <c r="D1582" s="53" t="s">
        <v>1052</v>
      </c>
      <c r="E1582" s="53">
        <v>1</v>
      </c>
      <c r="F1582" s="53" t="s">
        <v>15</v>
      </c>
    </row>
    <row r="1583" s="37" customFormat="1" customHeight="1" spans="1:6">
      <c r="A1583" s="44">
        <v>1581</v>
      </c>
      <c r="B1583" s="53" t="s">
        <v>1023</v>
      </c>
      <c r="C1583" s="53" t="s">
        <v>606</v>
      </c>
      <c r="D1583" s="53" t="s">
        <v>1053</v>
      </c>
      <c r="E1583" s="53">
        <v>5</v>
      </c>
      <c r="F1583" s="53" t="s">
        <v>15</v>
      </c>
    </row>
    <row r="1584" s="37" customFormat="1" customHeight="1" spans="1:6">
      <c r="A1584" s="44">
        <v>1582</v>
      </c>
      <c r="B1584" s="53" t="s">
        <v>1023</v>
      </c>
      <c r="C1584" s="53" t="s">
        <v>615</v>
      </c>
      <c r="D1584" s="53" t="s">
        <v>1054</v>
      </c>
      <c r="E1584" s="53">
        <v>2</v>
      </c>
      <c r="F1584" s="53" t="s">
        <v>15</v>
      </c>
    </row>
    <row r="1585" s="37" customFormat="1" customHeight="1" spans="1:6">
      <c r="A1585" s="44">
        <v>1583</v>
      </c>
      <c r="B1585" s="53" t="s">
        <v>1023</v>
      </c>
      <c r="C1585" s="53" t="s">
        <v>615</v>
      </c>
      <c r="D1585" s="53" t="s">
        <v>1055</v>
      </c>
      <c r="E1585" s="53">
        <v>5</v>
      </c>
      <c r="F1585" s="53" t="s">
        <v>15</v>
      </c>
    </row>
    <row r="1586" s="37" customFormat="1" customHeight="1" spans="1:6">
      <c r="A1586" s="44">
        <v>1584</v>
      </c>
      <c r="B1586" s="53" t="s">
        <v>1023</v>
      </c>
      <c r="C1586" s="53" t="s">
        <v>615</v>
      </c>
      <c r="D1586" s="53" t="s">
        <v>1056</v>
      </c>
      <c r="E1586" s="53">
        <v>17</v>
      </c>
      <c r="F1586" s="53" t="s">
        <v>15</v>
      </c>
    </row>
    <row r="1587" s="37" customFormat="1" customHeight="1" spans="1:6">
      <c r="A1587" s="44">
        <v>1585</v>
      </c>
      <c r="B1587" s="53" t="s">
        <v>1057</v>
      </c>
      <c r="C1587" s="53" t="s">
        <v>615</v>
      </c>
      <c r="D1587" s="53" t="s">
        <v>1058</v>
      </c>
      <c r="E1587" s="53">
        <v>3</v>
      </c>
      <c r="F1587" s="53" t="s">
        <v>15</v>
      </c>
    </row>
    <row r="1588" s="37" customFormat="1" customHeight="1" spans="1:6">
      <c r="A1588" s="44">
        <v>1586</v>
      </c>
      <c r="B1588" s="53" t="s">
        <v>1057</v>
      </c>
      <c r="C1588" s="53" t="s">
        <v>615</v>
      </c>
      <c r="D1588" s="53" t="s">
        <v>1059</v>
      </c>
      <c r="E1588" s="53">
        <v>3</v>
      </c>
      <c r="F1588" s="53" t="s">
        <v>15</v>
      </c>
    </row>
    <row r="1589" s="37" customFormat="1" customHeight="1" spans="1:6">
      <c r="A1589" s="44">
        <v>1587</v>
      </c>
      <c r="B1589" s="53" t="s">
        <v>1060</v>
      </c>
      <c r="C1589" s="53" t="s">
        <v>973</v>
      </c>
      <c r="D1589" s="53" t="s">
        <v>1061</v>
      </c>
      <c r="E1589" s="53">
        <v>27</v>
      </c>
      <c r="F1589" s="53" t="s">
        <v>15</v>
      </c>
    </row>
    <row r="1590" s="37" customFormat="1" customHeight="1" spans="1:6">
      <c r="A1590" s="44">
        <v>1588</v>
      </c>
      <c r="B1590" s="53" t="s">
        <v>1060</v>
      </c>
      <c r="C1590" s="53" t="s">
        <v>973</v>
      </c>
      <c r="D1590" s="53" t="s">
        <v>1061</v>
      </c>
      <c r="E1590" s="53">
        <v>28</v>
      </c>
      <c r="F1590" s="53" t="s">
        <v>15</v>
      </c>
    </row>
    <row r="1591" s="37" customFormat="1" customHeight="1" spans="1:6">
      <c r="A1591" s="44">
        <v>1589</v>
      </c>
      <c r="B1591" s="53" t="s">
        <v>1060</v>
      </c>
      <c r="C1591" s="53" t="s">
        <v>973</v>
      </c>
      <c r="D1591" s="53" t="s">
        <v>1061</v>
      </c>
      <c r="E1591" s="53">
        <v>9</v>
      </c>
      <c r="F1591" s="53" t="s">
        <v>15</v>
      </c>
    </row>
    <row r="1592" s="37" customFormat="1" customHeight="1" spans="1:6">
      <c r="A1592" s="44">
        <v>1590</v>
      </c>
      <c r="B1592" s="53" t="s">
        <v>1060</v>
      </c>
      <c r="C1592" s="53" t="s">
        <v>973</v>
      </c>
      <c r="D1592" s="53" t="s">
        <v>1062</v>
      </c>
      <c r="E1592" s="53">
        <v>12</v>
      </c>
      <c r="F1592" s="53" t="s">
        <v>15</v>
      </c>
    </row>
    <row r="1593" s="37" customFormat="1" customHeight="1" spans="1:6">
      <c r="A1593" s="44">
        <v>1591</v>
      </c>
      <c r="B1593" s="53" t="s">
        <v>1060</v>
      </c>
      <c r="C1593" s="53" t="s">
        <v>973</v>
      </c>
      <c r="D1593" s="53" t="s">
        <v>1063</v>
      </c>
      <c r="E1593" s="53">
        <v>8</v>
      </c>
      <c r="F1593" s="53" t="s">
        <v>15</v>
      </c>
    </row>
    <row r="1594" s="37" customFormat="1" customHeight="1" spans="1:6">
      <c r="A1594" s="44">
        <v>1592</v>
      </c>
      <c r="B1594" s="53" t="s">
        <v>1060</v>
      </c>
      <c r="C1594" s="53" t="s">
        <v>973</v>
      </c>
      <c r="D1594" s="53" t="s">
        <v>1063</v>
      </c>
      <c r="E1594" s="53">
        <v>7</v>
      </c>
      <c r="F1594" s="53" t="s">
        <v>15</v>
      </c>
    </row>
    <row r="1595" s="37" customFormat="1" customHeight="1" spans="1:6">
      <c r="A1595" s="44">
        <v>1593</v>
      </c>
      <c r="B1595" s="53" t="s">
        <v>1060</v>
      </c>
      <c r="C1595" s="53" t="s">
        <v>973</v>
      </c>
      <c r="D1595" s="53" t="s">
        <v>1064</v>
      </c>
      <c r="E1595" s="53">
        <v>15</v>
      </c>
      <c r="F1595" s="53" t="s">
        <v>15</v>
      </c>
    </row>
    <row r="1596" s="37" customFormat="1" customHeight="1" spans="1:6">
      <c r="A1596" s="44">
        <v>1594</v>
      </c>
      <c r="B1596" s="53" t="s">
        <v>1060</v>
      </c>
      <c r="C1596" s="53" t="s">
        <v>973</v>
      </c>
      <c r="D1596" s="53" t="s">
        <v>1065</v>
      </c>
      <c r="E1596" s="53">
        <v>22</v>
      </c>
      <c r="F1596" s="53" t="s">
        <v>15</v>
      </c>
    </row>
    <row r="1597" s="37" customFormat="1" customHeight="1" spans="1:6">
      <c r="A1597" s="44">
        <v>1595</v>
      </c>
      <c r="B1597" s="53" t="s">
        <v>1060</v>
      </c>
      <c r="C1597" s="53" t="s">
        <v>973</v>
      </c>
      <c r="D1597" s="53" t="s">
        <v>1065</v>
      </c>
      <c r="E1597" s="53">
        <v>21</v>
      </c>
      <c r="F1597" s="53" t="s">
        <v>15</v>
      </c>
    </row>
    <row r="1598" s="37" customFormat="1" customHeight="1" spans="1:6">
      <c r="A1598" s="44">
        <v>1596</v>
      </c>
      <c r="B1598" s="53" t="s">
        <v>1060</v>
      </c>
      <c r="C1598" s="53" t="s">
        <v>973</v>
      </c>
      <c r="D1598" s="53" t="s">
        <v>1065</v>
      </c>
      <c r="E1598" s="53">
        <v>29</v>
      </c>
      <c r="F1598" s="53" t="s">
        <v>15</v>
      </c>
    </row>
    <row r="1599" s="37" customFormat="1" customHeight="1" spans="1:6">
      <c r="A1599" s="44">
        <v>1597</v>
      </c>
      <c r="B1599" s="53" t="s">
        <v>1066</v>
      </c>
      <c r="C1599" s="53" t="s">
        <v>615</v>
      </c>
      <c r="D1599" s="53" t="s">
        <v>1067</v>
      </c>
      <c r="E1599" s="53">
        <v>2</v>
      </c>
      <c r="F1599" s="53" t="s">
        <v>15</v>
      </c>
    </row>
    <row r="1600" s="37" customFormat="1" customHeight="1" spans="1:6">
      <c r="A1600" s="44">
        <v>1598</v>
      </c>
      <c r="B1600" s="53" t="s">
        <v>1066</v>
      </c>
      <c r="C1600" s="53" t="s">
        <v>615</v>
      </c>
      <c r="D1600" s="53" t="s">
        <v>1068</v>
      </c>
      <c r="E1600" s="53">
        <v>2</v>
      </c>
      <c r="F1600" s="53" t="s">
        <v>15</v>
      </c>
    </row>
    <row r="1601" s="37" customFormat="1" customHeight="1" spans="1:6">
      <c r="A1601" s="44">
        <v>1599</v>
      </c>
      <c r="B1601" s="53" t="s">
        <v>1066</v>
      </c>
      <c r="C1601" s="53" t="s">
        <v>615</v>
      </c>
      <c r="D1601" s="53" t="s">
        <v>1068</v>
      </c>
      <c r="E1601" s="53">
        <v>4</v>
      </c>
      <c r="F1601" s="53" t="s">
        <v>15</v>
      </c>
    </row>
    <row r="1602" s="37" customFormat="1" customHeight="1" spans="1:6">
      <c r="A1602" s="44">
        <v>1600</v>
      </c>
      <c r="B1602" s="53" t="s">
        <v>1066</v>
      </c>
      <c r="C1602" s="53" t="s">
        <v>615</v>
      </c>
      <c r="D1602" s="53" t="s">
        <v>1069</v>
      </c>
      <c r="E1602" s="53">
        <v>9</v>
      </c>
      <c r="F1602" s="53" t="s">
        <v>15</v>
      </c>
    </row>
    <row r="1603" s="37" customFormat="1" customHeight="1" spans="1:6">
      <c r="A1603" s="44">
        <v>1601</v>
      </c>
      <c r="B1603" s="53" t="s">
        <v>1066</v>
      </c>
      <c r="C1603" s="53" t="s">
        <v>615</v>
      </c>
      <c r="D1603" s="53" t="s">
        <v>1069</v>
      </c>
      <c r="E1603" s="53">
        <v>1</v>
      </c>
      <c r="F1603" s="53" t="s">
        <v>15</v>
      </c>
    </row>
    <row r="1604" s="37" customFormat="1" customHeight="1" spans="1:6">
      <c r="A1604" s="44">
        <v>1602</v>
      </c>
      <c r="B1604" s="53" t="s">
        <v>1066</v>
      </c>
      <c r="C1604" s="53" t="s">
        <v>826</v>
      </c>
      <c r="D1604" s="53" t="s">
        <v>1070</v>
      </c>
      <c r="E1604" s="53">
        <v>1</v>
      </c>
      <c r="F1604" s="53" t="s">
        <v>15</v>
      </c>
    </row>
    <row r="1605" s="37" customFormat="1" customHeight="1" spans="1:6">
      <c r="A1605" s="44">
        <v>1603</v>
      </c>
      <c r="B1605" s="53" t="s">
        <v>1066</v>
      </c>
      <c r="C1605" s="53" t="s">
        <v>615</v>
      </c>
      <c r="D1605" s="53" t="s">
        <v>1071</v>
      </c>
      <c r="E1605" s="53">
        <v>1</v>
      </c>
      <c r="F1605" s="53" t="s">
        <v>15</v>
      </c>
    </row>
    <row r="1606" s="37" customFormat="1" customHeight="1" spans="1:6">
      <c r="A1606" s="44">
        <v>1604</v>
      </c>
      <c r="B1606" s="53" t="s">
        <v>1066</v>
      </c>
      <c r="C1606" s="53" t="s">
        <v>826</v>
      </c>
      <c r="D1606" s="53" t="s">
        <v>1072</v>
      </c>
      <c r="E1606" s="53">
        <v>26</v>
      </c>
      <c r="F1606" s="53" t="s">
        <v>15</v>
      </c>
    </row>
    <row r="1607" s="37" customFormat="1" customHeight="1" spans="1:6">
      <c r="A1607" s="44">
        <v>1605</v>
      </c>
      <c r="B1607" s="53" t="s">
        <v>1066</v>
      </c>
      <c r="C1607" s="53" t="s">
        <v>826</v>
      </c>
      <c r="D1607" s="53" t="s">
        <v>1073</v>
      </c>
      <c r="E1607" s="53">
        <v>23</v>
      </c>
      <c r="F1607" s="53" t="s">
        <v>15</v>
      </c>
    </row>
    <row r="1608" s="37" customFormat="1" customHeight="1" spans="1:6">
      <c r="A1608" s="44">
        <v>1606</v>
      </c>
      <c r="B1608" s="53" t="s">
        <v>1066</v>
      </c>
      <c r="C1608" s="53" t="s">
        <v>826</v>
      </c>
      <c r="D1608" s="53" t="s">
        <v>1074</v>
      </c>
      <c r="E1608" s="53">
        <v>14</v>
      </c>
      <c r="F1608" s="53" t="s">
        <v>15</v>
      </c>
    </row>
    <row r="1609" s="37" customFormat="1" customHeight="1" spans="1:6">
      <c r="A1609" s="44">
        <v>1607</v>
      </c>
      <c r="B1609" s="53" t="s">
        <v>1066</v>
      </c>
      <c r="C1609" s="53" t="s">
        <v>826</v>
      </c>
      <c r="D1609" s="53" t="s">
        <v>1074</v>
      </c>
      <c r="E1609" s="53">
        <v>9</v>
      </c>
      <c r="F1609" s="53" t="s">
        <v>15</v>
      </c>
    </row>
    <row r="1610" s="37" customFormat="1" customHeight="1" spans="1:6">
      <c r="A1610" s="44">
        <v>1608</v>
      </c>
      <c r="B1610" s="53" t="s">
        <v>1066</v>
      </c>
      <c r="C1610" s="53" t="s">
        <v>826</v>
      </c>
      <c r="D1610" s="53" t="s">
        <v>1075</v>
      </c>
      <c r="E1610" s="53">
        <v>42</v>
      </c>
      <c r="F1610" s="53" t="s">
        <v>15</v>
      </c>
    </row>
    <row r="1611" s="37" customFormat="1" customHeight="1" spans="1:6">
      <c r="A1611" s="44">
        <v>1609</v>
      </c>
      <c r="B1611" s="53" t="s">
        <v>1066</v>
      </c>
      <c r="C1611" s="53" t="s">
        <v>830</v>
      </c>
      <c r="D1611" s="53" t="s">
        <v>1076</v>
      </c>
      <c r="E1611" s="53">
        <v>4</v>
      </c>
      <c r="F1611" s="53" t="s">
        <v>15</v>
      </c>
    </row>
    <row r="1612" s="37" customFormat="1" customHeight="1" spans="1:6">
      <c r="A1612" s="44">
        <v>1610</v>
      </c>
      <c r="B1612" s="53" t="s">
        <v>1066</v>
      </c>
      <c r="C1612" s="53" t="s">
        <v>830</v>
      </c>
      <c r="D1612" s="53" t="s">
        <v>1075</v>
      </c>
      <c r="E1612" s="53">
        <v>10</v>
      </c>
      <c r="F1612" s="53" t="s">
        <v>15</v>
      </c>
    </row>
    <row r="1613" s="37" customFormat="1" customHeight="1" spans="1:6">
      <c r="A1613" s="44">
        <v>1611</v>
      </c>
      <c r="B1613" s="53" t="s">
        <v>1066</v>
      </c>
      <c r="C1613" s="53" t="s">
        <v>826</v>
      </c>
      <c r="D1613" s="53" t="s">
        <v>1077</v>
      </c>
      <c r="E1613" s="53">
        <v>1</v>
      </c>
      <c r="F1613" s="53" t="s">
        <v>15</v>
      </c>
    </row>
    <row r="1614" s="37" customFormat="1" customHeight="1" spans="1:6">
      <c r="A1614" s="44">
        <v>1612</v>
      </c>
      <c r="B1614" s="53" t="s">
        <v>1066</v>
      </c>
      <c r="C1614" s="53" t="s">
        <v>826</v>
      </c>
      <c r="D1614" s="53" t="s">
        <v>1077</v>
      </c>
      <c r="E1614" s="53">
        <v>1</v>
      </c>
      <c r="F1614" s="53" t="s">
        <v>15</v>
      </c>
    </row>
    <row r="1615" s="37" customFormat="1" customHeight="1" spans="1:6">
      <c r="A1615" s="44">
        <v>1613</v>
      </c>
      <c r="B1615" s="53" t="s">
        <v>1066</v>
      </c>
      <c r="C1615" s="53" t="s">
        <v>830</v>
      </c>
      <c r="D1615" s="53" t="s">
        <v>1078</v>
      </c>
      <c r="E1615" s="53">
        <v>34</v>
      </c>
      <c r="F1615" s="53" t="s">
        <v>15</v>
      </c>
    </row>
    <row r="1616" s="37" customFormat="1" customHeight="1" spans="1:6">
      <c r="A1616" s="44">
        <v>1614</v>
      </c>
      <c r="B1616" s="53" t="s">
        <v>1066</v>
      </c>
      <c r="C1616" s="53" t="s">
        <v>615</v>
      </c>
      <c r="D1616" s="53" t="s">
        <v>1079</v>
      </c>
      <c r="E1616" s="53">
        <v>20</v>
      </c>
      <c r="F1616" s="53" t="s">
        <v>15</v>
      </c>
    </row>
    <row r="1617" s="37" customFormat="1" customHeight="1" spans="1:6">
      <c r="A1617" s="44">
        <v>1615</v>
      </c>
      <c r="B1617" s="53" t="s">
        <v>1066</v>
      </c>
      <c r="C1617" s="53" t="s">
        <v>615</v>
      </c>
      <c r="D1617" s="53" t="s">
        <v>1080</v>
      </c>
      <c r="E1617" s="53">
        <v>1</v>
      </c>
      <c r="F1617" s="53" t="s">
        <v>15</v>
      </c>
    </row>
    <row r="1618" s="37" customFormat="1" customHeight="1" spans="1:6">
      <c r="A1618" s="44">
        <v>1616</v>
      </c>
      <c r="B1618" s="53" t="s">
        <v>1066</v>
      </c>
      <c r="C1618" s="53" t="s">
        <v>615</v>
      </c>
      <c r="D1618" s="53" t="s">
        <v>1081</v>
      </c>
      <c r="E1618" s="53">
        <v>66</v>
      </c>
      <c r="F1618" s="53" t="s">
        <v>15</v>
      </c>
    </row>
    <row r="1619" s="37" customFormat="1" customHeight="1" spans="1:6">
      <c r="A1619" s="44">
        <v>1617</v>
      </c>
      <c r="B1619" s="53" t="s">
        <v>1066</v>
      </c>
      <c r="C1619" s="53" t="s">
        <v>615</v>
      </c>
      <c r="D1619" s="53" t="s">
        <v>1081</v>
      </c>
      <c r="E1619" s="53">
        <v>1</v>
      </c>
      <c r="F1619" s="53" t="s">
        <v>15</v>
      </c>
    </row>
    <row r="1620" s="37" customFormat="1" customHeight="1" spans="1:6">
      <c r="A1620" s="44">
        <v>1618</v>
      </c>
      <c r="B1620" s="53" t="s">
        <v>1066</v>
      </c>
      <c r="C1620" s="53" t="s">
        <v>615</v>
      </c>
      <c r="D1620" s="53" t="s">
        <v>1081</v>
      </c>
      <c r="E1620" s="53">
        <v>1</v>
      </c>
      <c r="F1620" s="53" t="s">
        <v>15</v>
      </c>
    </row>
    <row r="1621" s="37" customFormat="1" customHeight="1" spans="1:6">
      <c r="A1621" s="44">
        <v>1619</v>
      </c>
      <c r="B1621" s="53" t="s">
        <v>1066</v>
      </c>
      <c r="C1621" s="53" t="s">
        <v>615</v>
      </c>
      <c r="D1621" s="53" t="s">
        <v>1082</v>
      </c>
      <c r="E1621" s="53">
        <v>20</v>
      </c>
      <c r="F1621" s="53" t="s">
        <v>15</v>
      </c>
    </row>
    <row r="1622" s="37" customFormat="1" customHeight="1" spans="1:6">
      <c r="A1622" s="44">
        <v>1620</v>
      </c>
      <c r="B1622" s="53" t="s">
        <v>1066</v>
      </c>
      <c r="C1622" s="53" t="s">
        <v>615</v>
      </c>
      <c r="D1622" s="53" t="s">
        <v>1083</v>
      </c>
      <c r="E1622" s="53">
        <v>20</v>
      </c>
      <c r="F1622" s="53" t="s">
        <v>15</v>
      </c>
    </row>
    <row r="1623" s="37" customFormat="1" customHeight="1" spans="1:6">
      <c r="A1623" s="44">
        <v>1621</v>
      </c>
      <c r="B1623" s="53" t="s">
        <v>1066</v>
      </c>
      <c r="C1623" s="53" t="s">
        <v>615</v>
      </c>
      <c r="D1623" s="53" t="s">
        <v>1084</v>
      </c>
      <c r="E1623" s="53">
        <v>4</v>
      </c>
      <c r="F1623" s="53" t="s">
        <v>15</v>
      </c>
    </row>
    <row r="1624" s="37" customFormat="1" customHeight="1" spans="1:6">
      <c r="A1624" s="44">
        <v>1622</v>
      </c>
      <c r="B1624" s="53" t="s">
        <v>1066</v>
      </c>
      <c r="C1624" s="53" t="s">
        <v>615</v>
      </c>
      <c r="D1624" s="53" t="s">
        <v>1085</v>
      </c>
      <c r="E1624" s="53">
        <v>2</v>
      </c>
      <c r="F1624" s="53" t="s">
        <v>15</v>
      </c>
    </row>
    <row r="1625" s="37" customFormat="1" customHeight="1" spans="1:6">
      <c r="A1625" s="44">
        <v>1623</v>
      </c>
      <c r="B1625" s="53" t="s">
        <v>1066</v>
      </c>
      <c r="C1625" s="53" t="s">
        <v>615</v>
      </c>
      <c r="D1625" s="53" t="s">
        <v>1085</v>
      </c>
      <c r="E1625" s="53">
        <v>10</v>
      </c>
      <c r="F1625" s="53" t="s">
        <v>15</v>
      </c>
    </row>
    <row r="1626" s="37" customFormat="1" customHeight="1" spans="1:6">
      <c r="A1626" s="44">
        <v>1624</v>
      </c>
      <c r="B1626" s="53" t="s">
        <v>1066</v>
      </c>
      <c r="C1626" s="53" t="s">
        <v>615</v>
      </c>
      <c r="D1626" s="53" t="s">
        <v>1085</v>
      </c>
      <c r="E1626" s="53">
        <v>8</v>
      </c>
      <c r="F1626" s="53" t="s">
        <v>15</v>
      </c>
    </row>
    <row r="1627" s="37" customFormat="1" customHeight="1" spans="1:6">
      <c r="A1627" s="44">
        <v>1625</v>
      </c>
      <c r="B1627" s="53" t="s">
        <v>1066</v>
      </c>
      <c r="C1627" s="53" t="s">
        <v>615</v>
      </c>
      <c r="D1627" s="53" t="s">
        <v>1085</v>
      </c>
      <c r="E1627" s="53">
        <v>10</v>
      </c>
      <c r="F1627" s="53" t="s">
        <v>15</v>
      </c>
    </row>
    <row r="1628" s="37" customFormat="1" customHeight="1" spans="1:6">
      <c r="A1628" s="44">
        <v>1626</v>
      </c>
      <c r="B1628" s="53" t="s">
        <v>1066</v>
      </c>
      <c r="C1628" s="53" t="s">
        <v>615</v>
      </c>
      <c r="D1628" s="53" t="s">
        <v>1085</v>
      </c>
      <c r="E1628" s="53">
        <v>10</v>
      </c>
      <c r="F1628" s="53" t="s">
        <v>15</v>
      </c>
    </row>
    <row r="1629" s="37" customFormat="1" customHeight="1" spans="1:6">
      <c r="A1629" s="44">
        <v>1627</v>
      </c>
      <c r="B1629" s="53" t="s">
        <v>1066</v>
      </c>
      <c r="C1629" s="53" t="s">
        <v>615</v>
      </c>
      <c r="D1629" s="53" t="s">
        <v>1085</v>
      </c>
      <c r="E1629" s="53">
        <v>20</v>
      </c>
      <c r="F1629" s="53" t="s">
        <v>15</v>
      </c>
    </row>
    <row r="1630" s="37" customFormat="1" customHeight="1" spans="1:6">
      <c r="A1630" s="44">
        <v>1628</v>
      </c>
      <c r="B1630" s="53" t="s">
        <v>1066</v>
      </c>
      <c r="C1630" s="53" t="s">
        <v>615</v>
      </c>
      <c r="D1630" s="53" t="s">
        <v>1085</v>
      </c>
      <c r="E1630" s="53">
        <v>49</v>
      </c>
      <c r="F1630" s="53" t="s">
        <v>15</v>
      </c>
    </row>
    <row r="1631" s="37" customFormat="1" customHeight="1" spans="1:6">
      <c r="A1631" s="44">
        <v>1629</v>
      </c>
      <c r="B1631" s="53" t="s">
        <v>1066</v>
      </c>
      <c r="C1631" s="53" t="s">
        <v>615</v>
      </c>
      <c r="D1631" s="53" t="s">
        <v>1085</v>
      </c>
      <c r="E1631" s="53">
        <v>5</v>
      </c>
      <c r="F1631" s="53" t="s">
        <v>15</v>
      </c>
    </row>
    <row r="1632" s="37" customFormat="1" customHeight="1" spans="1:6">
      <c r="A1632" s="44">
        <v>1630</v>
      </c>
      <c r="B1632" s="53" t="s">
        <v>1066</v>
      </c>
      <c r="C1632" s="53" t="s">
        <v>615</v>
      </c>
      <c r="D1632" s="53" t="s">
        <v>1085</v>
      </c>
      <c r="E1632" s="53">
        <v>5</v>
      </c>
      <c r="F1632" s="53" t="s">
        <v>15</v>
      </c>
    </row>
    <row r="1633" s="37" customFormat="1" customHeight="1" spans="1:6">
      <c r="A1633" s="44">
        <v>1631</v>
      </c>
      <c r="B1633" s="53" t="s">
        <v>1066</v>
      </c>
      <c r="C1633" s="53" t="s">
        <v>615</v>
      </c>
      <c r="D1633" s="53" t="s">
        <v>1085</v>
      </c>
      <c r="E1633" s="53">
        <v>5</v>
      </c>
      <c r="F1633" s="53" t="s">
        <v>15</v>
      </c>
    </row>
    <row r="1634" s="37" customFormat="1" customHeight="1" spans="1:6">
      <c r="A1634" s="44">
        <v>1632</v>
      </c>
      <c r="B1634" s="53" t="s">
        <v>1066</v>
      </c>
      <c r="C1634" s="53" t="s">
        <v>615</v>
      </c>
      <c r="D1634" s="53" t="s">
        <v>1086</v>
      </c>
      <c r="E1634" s="53">
        <v>4</v>
      </c>
      <c r="F1634" s="53" t="s">
        <v>15</v>
      </c>
    </row>
    <row r="1635" s="37" customFormat="1" customHeight="1" spans="1:6">
      <c r="A1635" s="44">
        <v>1633</v>
      </c>
      <c r="B1635" s="53" t="s">
        <v>1066</v>
      </c>
      <c r="C1635" s="53" t="s">
        <v>615</v>
      </c>
      <c r="D1635" s="53" t="s">
        <v>1087</v>
      </c>
      <c r="E1635" s="53">
        <v>1</v>
      </c>
      <c r="F1635" s="53" t="s">
        <v>15</v>
      </c>
    </row>
    <row r="1636" s="37" customFormat="1" customHeight="1" spans="1:6">
      <c r="A1636" s="44">
        <v>1634</v>
      </c>
      <c r="B1636" s="53" t="s">
        <v>1066</v>
      </c>
      <c r="C1636" s="53" t="s">
        <v>615</v>
      </c>
      <c r="D1636" s="53" t="s">
        <v>1088</v>
      </c>
      <c r="E1636" s="53">
        <v>7</v>
      </c>
      <c r="F1636" s="53" t="s">
        <v>15</v>
      </c>
    </row>
    <row r="1637" s="37" customFormat="1" customHeight="1" spans="1:6">
      <c r="A1637" s="44">
        <v>1635</v>
      </c>
      <c r="B1637" s="53" t="s">
        <v>1066</v>
      </c>
      <c r="C1637" s="53" t="s">
        <v>615</v>
      </c>
      <c r="D1637" s="53" t="s">
        <v>1089</v>
      </c>
      <c r="E1637" s="53">
        <v>2</v>
      </c>
      <c r="F1637" s="53" t="s">
        <v>15</v>
      </c>
    </row>
    <row r="1638" s="37" customFormat="1" customHeight="1" spans="1:6">
      <c r="A1638" s="44">
        <v>1636</v>
      </c>
      <c r="B1638" s="53" t="s">
        <v>1066</v>
      </c>
      <c r="C1638" s="53" t="s">
        <v>615</v>
      </c>
      <c r="D1638" s="53" t="s">
        <v>1089</v>
      </c>
      <c r="E1638" s="53">
        <v>2</v>
      </c>
      <c r="F1638" s="53" t="s">
        <v>15</v>
      </c>
    </row>
    <row r="1639" s="37" customFormat="1" customHeight="1" spans="1:6">
      <c r="A1639" s="44">
        <v>1637</v>
      </c>
      <c r="B1639" s="53" t="s">
        <v>1066</v>
      </c>
      <c r="C1639" s="53" t="s">
        <v>615</v>
      </c>
      <c r="D1639" s="53" t="s">
        <v>1090</v>
      </c>
      <c r="E1639" s="53">
        <v>2</v>
      </c>
      <c r="F1639" s="53" t="s">
        <v>15</v>
      </c>
    </row>
    <row r="1640" s="37" customFormat="1" customHeight="1" spans="1:6">
      <c r="A1640" s="44">
        <v>1638</v>
      </c>
      <c r="B1640" s="53" t="s">
        <v>1066</v>
      </c>
      <c r="C1640" s="53" t="s">
        <v>615</v>
      </c>
      <c r="D1640" s="53" t="s">
        <v>1091</v>
      </c>
      <c r="E1640" s="53">
        <v>1</v>
      </c>
      <c r="F1640" s="53" t="s">
        <v>15</v>
      </c>
    </row>
    <row r="1641" s="37" customFormat="1" customHeight="1" spans="1:6">
      <c r="A1641" s="44">
        <v>1639</v>
      </c>
      <c r="B1641" s="53" t="s">
        <v>1066</v>
      </c>
      <c r="C1641" s="53" t="s">
        <v>615</v>
      </c>
      <c r="D1641" s="53" t="s">
        <v>1092</v>
      </c>
      <c r="E1641" s="53">
        <v>1</v>
      </c>
      <c r="F1641" s="53" t="s">
        <v>15</v>
      </c>
    </row>
    <row r="1642" s="37" customFormat="1" customHeight="1" spans="1:6">
      <c r="A1642" s="44">
        <v>1640</v>
      </c>
      <c r="B1642" s="53" t="s">
        <v>1066</v>
      </c>
      <c r="C1642" s="53" t="s">
        <v>615</v>
      </c>
      <c r="D1642" s="53" t="s">
        <v>1093</v>
      </c>
      <c r="E1642" s="53">
        <v>12</v>
      </c>
      <c r="F1642" s="53" t="s">
        <v>15</v>
      </c>
    </row>
    <row r="1643" s="37" customFormat="1" customHeight="1" spans="1:6">
      <c r="A1643" s="44">
        <v>1641</v>
      </c>
      <c r="B1643" s="53" t="s">
        <v>1066</v>
      </c>
      <c r="C1643" s="53" t="s">
        <v>615</v>
      </c>
      <c r="D1643" s="53" t="s">
        <v>1094</v>
      </c>
      <c r="E1643" s="53">
        <v>1</v>
      </c>
      <c r="F1643" s="53" t="s">
        <v>15</v>
      </c>
    </row>
    <row r="1644" s="37" customFormat="1" customHeight="1" spans="1:6">
      <c r="A1644" s="44">
        <v>1642</v>
      </c>
      <c r="B1644" s="53" t="s">
        <v>1066</v>
      </c>
      <c r="C1644" s="53" t="s">
        <v>615</v>
      </c>
      <c r="D1644" s="53" t="s">
        <v>1094</v>
      </c>
      <c r="E1644" s="53">
        <v>1</v>
      </c>
      <c r="F1644" s="53" t="s">
        <v>15</v>
      </c>
    </row>
    <row r="1645" s="37" customFormat="1" customHeight="1" spans="1:6">
      <c r="A1645" s="44">
        <v>1643</v>
      </c>
      <c r="B1645" s="53" t="s">
        <v>1066</v>
      </c>
      <c r="C1645" s="53" t="s">
        <v>615</v>
      </c>
      <c r="D1645" s="53" t="s">
        <v>1095</v>
      </c>
      <c r="E1645" s="53">
        <v>18</v>
      </c>
      <c r="F1645" s="53" t="s">
        <v>15</v>
      </c>
    </row>
    <row r="1646" s="37" customFormat="1" customHeight="1" spans="1:6">
      <c r="A1646" s="44">
        <v>1644</v>
      </c>
      <c r="B1646" s="53" t="s">
        <v>1066</v>
      </c>
      <c r="C1646" s="53" t="s">
        <v>615</v>
      </c>
      <c r="D1646" s="53" t="s">
        <v>1096</v>
      </c>
      <c r="E1646" s="53">
        <v>2</v>
      </c>
      <c r="F1646" s="53" t="s">
        <v>15</v>
      </c>
    </row>
    <row r="1647" s="37" customFormat="1" customHeight="1" spans="1:6">
      <c r="A1647" s="44">
        <v>1645</v>
      </c>
      <c r="B1647" s="53" t="s">
        <v>1066</v>
      </c>
      <c r="C1647" s="53" t="s">
        <v>606</v>
      </c>
      <c r="D1647" s="53" t="s">
        <v>1097</v>
      </c>
      <c r="E1647" s="53">
        <v>1</v>
      </c>
      <c r="F1647" s="53" t="s">
        <v>15</v>
      </c>
    </row>
    <row r="1648" s="37" customFormat="1" customHeight="1" spans="1:6">
      <c r="A1648" s="44">
        <v>1646</v>
      </c>
      <c r="B1648" s="53" t="s">
        <v>1098</v>
      </c>
      <c r="C1648" s="53" t="s">
        <v>666</v>
      </c>
      <c r="D1648" s="53" t="s">
        <v>1099</v>
      </c>
      <c r="E1648" s="53">
        <v>3</v>
      </c>
      <c r="F1648" s="53" t="s">
        <v>15</v>
      </c>
    </row>
    <row r="1649" s="37" customFormat="1" customHeight="1" spans="1:6">
      <c r="A1649" s="44">
        <v>1647</v>
      </c>
      <c r="B1649" s="53" t="s">
        <v>1098</v>
      </c>
      <c r="C1649" s="53" t="s">
        <v>666</v>
      </c>
      <c r="D1649" s="53" t="s">
        <v>1099</v>
      </c>
      <c r="E1649" s="53">
        <v>3</v>
      </c>
      <c r="F1649" s="53" t="s">
        <v>15</v>
      </c>
    </row>
    <row r="1650" s="37" customFormat="1" customHeight="1" spans="1:6">
      <c r="A1650" s="44">
        <v>1648</v>
      </c>
      <c r="B1650" s="53" t="s">
        <v>1098</v>
      </c>
      <c r="C1650" s="53" t="s">
        <v>666</v>
      </c>
      <c r="D1650" s="53" t="s">
        <v>1100</v>
      </c>
      <c r="E1650" s="53">
        <v>3</v>
      </c>
      <c r="F1650" s="53" t="s">
        <v>15</v>
      </c>
    </row>
    <row r="1651" s="37" customFormat="1" customHeight="1" spans="1:6">
      <c r="A1651" s="44">
        <v>1649</v>
      </c>
      <c r="B1651" s="53" t="s">
        <v>1098</v>
      </c>
      <c r="C1651" s="53" t="s">
        <v>666</v>
      </c>
      <c r="D1651" s="53" t="s">
        <v>1100</v>
      </c>
      <c r="E1651" s="53">
        <v>3</v>
      </c>
      <c r="F1651" s="53" t="s">
        <v>15</v>
      </c>
    </row>
    <row r="1652" s="37" customFormat="1" customHeight="1" spans="1:6">
      <c r="A1652" s="44">
        <v>1650</v>
      </c>
      <c r="B1652" s="53" t="s">
        <v>1098</v>
      </c>
      <c r="C1652" s="53" t="s">
        <v>666</v>
      </c>
      <c r="D1652" s="53" t="s">
        <v>1101</v>
      </c>
      <c r="E1652" s="53">
        <v>5</v>
      </c>
      <c r="F1652" s="53" t="s">
        <v>15</v>
      </c>
    </row>
    <row r="1653" s="37" customFormat="1" customHeight="1" spans="1:6">
      <c r="A1653" s="44">
        <v>1651</v>
      </c>
      <c r="B1653" s="53" t="s">
        <v>1098</v>
      </c>
      <c r="C1653" s="53" t="s">
        <v>666</v>
      </c>
      <c r="D1653" s="53" t="s">
        <v>1101</v>
      </c>
      <c r="E1653" s="53">
        <v>5</v>
      </c>
      <c r="F1653" s="53" t="s">
        <v>15</v>
      </c>
    </row>
    <row r="1654" s="37" customFormat="1" customHeight="1" spans="1:6">
      <c r="A1654" s="44">
        <v>1652</v>
      </c>
      <c r="B1654" s="53" t="s">
        <v>1098</v>
      </c>
      <c r="C1654" s="53" t="s">
        <v>666</v>
      </c>
      <c r="D1654" s="53" t="s">
        <v>1102</v>
      </c>
      <c r="E1654" s="53">
        <v>2</v>
      </c>
      <c r="F1654" s="53" t="s">
        <v>15</v>
      </c>
    </row>
    <row r="1655" s="37" customFormat="1" customHeight="1" spans="1:6">
      <c r="A1655" s="44">
        <v>1653</v>
      </c>
      <c r="B1655" s="53" t="s">
        <v>1098</v>
      </c>
      <c r="C1655" s="53" t="s">
        <v>666</v>
      </c>
      <c r="D1655" s="53" t="s">
        <v>1102</v>
      </c>
      <c r="E1655" s="53">
        <v>2</v>
      </c>
      <c r="F1655" s="53" t="s">
        <v>15</v>
      </c>
    </row>
    <row r="1656" s="37" customFormat="1" customHeight="1" spans="1:6">
      <c r="A1656" s="44">
        <v>1654</v>
      </c>
      <c r="B1656" s="53" t="s">
        <v>1103</v>
      </c>
      <c r="C1656" s="53" t="s">
        <v>673</v>
      </c>
      <c r="D1656" s="53" t="s">
        <v>1104</v>
      </c>
      <c r="E1656" s="53">
        <v>1</v>
      </c>
      <c r="F1656" s="53" t="s">
        <v>10</v>
      </c>
    </row>
    <row r="1657" s="37" customFormat="1" customHeight="1" spans="1:6">
      <c r="A1657" s="44">
        <v>1655</v>
      </c>
      <c r="B1657" s="53" t="s">
        <v>1103</v>
      </c>
      <c r="C1657" s="53" t="s">
        <v>606</v>
      </c>
      <c r="D1657" s="53" t="s">
        <v>1105</v>
      </c>
      <c r="E1657" s="53">
        <v>5</v>
      </c>
      <c r="F1657" s="53" t="s">
        <v>15</v>
      </c>
    </row>
    <row r="1658" s="37" customFormat="1" customHeight="1" spans="1:6">
      <c r="A1658" s="44">
        <v>1656</v>
      </c>
      <c r="B1658" s="53" t="s">
        <v>1103</v>
      </c>
      <c r="C1658" s="53" t="s">
        <v>606</v>
      </c>
      <c r="D1658" s="53" t="s">
        <v>1106</v>
      </c>
      <c r="E1658" s="53">
        <v>11</v>
      </c>
      <c r="F1658" s="53" t="s">
        <v>15</v>
      </c>
    </row>
    <row r="1659" s="37" customFormat="1" customHeight="1" spans="1:6">
      <c r="A1659" s="44">
        <v>1657</v>
      </c>
      <c r="B1659" s="53" t="s">
        <v>1103</v>
      </c>
      <c r="C1659" s="53" t="s">
        <v>606</v>
      </c>
      <c r="D1659" s="53" t="s">
        <v>1107</v>
      </c>
      <c r="E1659" s="53">
        <v>2</v>
      </c>
      <c r="F1659" s="53" t="s">
        <v>15</v>
      </c>
    </row>
    <row r="1660" s="37" customFormat="1" customHeight="1" spans="1:6">
      <c r="A1660" s="44">
        <v>1658</v>
      </c>
      <c r="B1660" s="53" t="s">
        <v>1103</v>
      </c>
      <c r="C1660" s="53" t="s">
        <v>606</v>
      </c>
      <c r="D1660" s="53" t="s">
        <v>1108</v>
      </c>
      <c r="E1660" s="53">
        <v>5</v>
      </c>
      <c r="F1660" s="53" t="s">
        <v>15</v>
      </c>
    </row>
    <row r="1661" s="37" customFormat="1" customHeight="1" spans="1:6">
      <c r="A1661" s="44">
        <v>1659</v>
      </c>
      <c r="B1661" s="53" t="s">
        <v>1103</v>
      </c>
      <c r="C1661" s="53" t="s">
        <v>606</v>
      </c>
      <c r="D1661" s="53" t="s">
        <v>1109</v>
      </c>
      <c r="E1661" s="53">
        <v>1</v>
      </c>
      <c r="F1661" s="53" t="s">
        <v>15</v>
      </c>
    </row>
    <row r="1662" s="37" customFormat="1" customHeight="1" spans="1:6">
      <c r="A1662" s="44">
        <v>1660</v>
      </c>
      <c r="B1662" s="53" t="s">
        <v>1103</v>
      </c>
      <c r="C1662" s="53" t="s">
        <v>606</v>
      </c>
      <c r="D1662" s="53" t="s">
        <v>1109</v>
      </c>
      <c r="E1662" s="53">
        <v>1</v>
      </c>
      <c r="F1662" s="53" t="s">
        <v>15</v>
      </c>
    </row>
    <row r="1663" s="37" customFormat="1" customHeight="1" spans="1:6">
      <c r="A1663" s="44">
        <v>1661</v>
      </c>
      <c r="B1663" s="53" t="s">
        <v>1103</v>
      </c>
      <c r="C1663" s="53" t="s">
        <v>606</v>
      </c>
      <c r="D1663" s="53" t="s">
        <v>1110</v>
      </c>
      <c r="E1663" s="53">
        <v>1</v>
      </c>
      <c r="F1663" s="53" t="s">
        <v>15</v>
      </c>
    </row>
    <row r="1664" s="37" customFormat="1" customHeight="1" spans="1:6">
      <c r="A1664" s="44">
        <v>1662</v>
      </c>
      <c r="B1664" s="53" t="s">
        <v>1103</v>
      </c>
      <c r="C1664" s="53" t="s">
        <v>606</v>
      </c>
      <c r="D1664" s="53" t="s">
        <v>1111</v>
      </c>
      <c r="E1664" s="53">
        <v>1</v>
      </c>
      <c r="F1664" s="53" t="s">
        <v>15</v>
      </c>
    </row>
    <row r="1665" s="37" customFormat="1" customHeight="1" spans="1:6">
      <c r="A1665" s="44">
        <v>1663</v>
      </c>
      <c r="B1665" s="53" t="s">
        <v>1103</v>
      </c>
      <c r="C1665" s="53" t="s">
        <v>606</v>
      </c>
      <c r="D1665" s="53" t="s">
        <v>1112</v>
      </c>
      <c r="E1665" s="53">
        <v>1</v>
      </c>
      <c r="F1665" s="53" t="s">
        <v>15</v>
      </c>
    </row>
    <row r="1666" s="37" customFormat="1" customHeight="1" spans="1:6">
      <c r="A1666" s="44">
        <v>1664</v>
      </c>
      <c r="B1666" s="53" t="s">
        <v>1103</v>
      </c>
      <c r="C1666" s="53" t="s">
        <v>606</v>
      </c>
      <c r="D1666" s="53" t="s">
        <v>1113</v>
      </c>
      <c r="E1666" s="53">
        <v>60</v>
      </c>
      <c r="F1666" s="53" t="s">
        <v>15</v>
      </c>
    </row>
    <row r="1667" s="37" customFormat="1" customHeight="1" spans="1:6">
      <c r="A1667" s="44">
        <v>1665</v>
      </c>
      <c r="B1667" s="53" t="s">
        <v>1103</v>
      </c>
      <c r="C1667" s="53" t="s">
        <v>606</v>
      </c>
      <c r="D1667" s="53" t="s">
        <v>1114</v>
      </c>
      <c r="E1667" s="53">
        <v>1</v>
      </c>
      <c r="F1667" s="53" t="s">
        <v>15</v>
      </c>
    </row>
    <row r="1668" s="37" customFormat="1" customHeight="1" spans="1:6">
      <c r="A1668" s="44">
        <v>1666</v>
      </c>
      <c r="B1668" s="53" t="s">
        <v>1103</v>
      </c>
      <c r="C1668" s="53" t="s">
        <v>606</v>
      </c>
      <c r="D1668" s="53" t="s">
        <v>1115</v>
      </c>
      <c r="E1668" s="53">
        <v>2</v>
      </c>
      <c r="F1668" s="53" t="s">
        <v>15</v>
      </c>
    </row>
    <row r="1669" s="37" customFormat="1" customHeight="1" spans="1:6">
      <c r="A1669" s="44">
        <v>1667</v>
      </c>
      <c r="B1669" s="53" t="s">
        <v>1103</v>
      </c>
      <c r="C1669" s="53" t="s">
        <v>606</v>
      </c>
      <c r="D1669" s="53" t="s">
        <v>1116</v>
      </c>
      <c r="E1669" s="53">
        <v>2</v>
      </c>
      <c r="F1669" s="53" t="s">
        <v>15</v>
      </c>
    </row>
    <row r="1670" s="37" customFormat="1" customHeight="1" spans="1:6">
      <c r="A1670" s="44">
        <v>1668</v>
      </c>
      <c r="B1670" s="53" t="s">
        <v>1103</v>
      </c>
      <c r="C1670" s="53" t="s">
        <v>606</v>
      </c>
      <c r="D1670" s="53" t="s">
        <v>1116</v>
      </c>
      <c r="E1670" s="53">
        <v>6</v>
      </c>
      <c r="F1670" s="53" t="s">
        <v>15</v>
      </c>
    </row>
    <row r="1671" s="37" customFormat="1" customHeight="1" spans="1:6">
      <c r="A1671" s="44">
        <v>1669</v>
      </c>
      <c r="B1671" s="53" t="s">
        <v>1103</v>
      </c>
      <c r="C1671" s="53" t="s">
        <v>606</v>
      </c>
      <c r="D1671" s="53" t="s">
        <v>1116</v>
      </c>
      <c r="E1671" s="53">
        <v>7</v>
      </c>
      <c r="F1671" s="53" t="s">
        <v>15</v>
      </c>
    </row>
    <row r="1672" s="37" customFormat="1" customHeight="1" spans="1:6">
      <c r="A1672" s="44">
        <v>1670</v>
      </c>
      <c r="B1672" s="53" t="s">
        <v>1103</v>
      </c>
      <c r="C1672" s="53" t="s">
        <v>606</v>
      </c>
      <c r="D1672" s="53" t="s">
        <v>1116</v>
      </c>
      <c r="E1672" s="53">
        <v>3</v>
      </c>
      <c r="F1672" s="53" t="s">
        <v>15</v>
      </c>
    </row>
    <row r="1673" s="37" customFormat="1" customHeight="1" spans="1:6">
      <c r="A1673" s="44">
        <v>1671</v>
      </c>
      <c r="B1673" s="53" t="s">
        <v>1103</v>
      </c>
      <c r="C1673" s="53" t="s">
        <v>606</v>
      </c>
      <c r="D1673" s="53" t="s">
        <v>1117</v>
      </c>
      <c r="E1673" s="53">
        <v>1</v>
      </c>
      <c r="F1673" s="53" t="s">
        <v>15</v>
      </c>
    </row>
    <row r="1674" s="37" customFormat="1" customHeight="1" spans="1:6">
      <c r="A1674" s="44">
        <v>1672</v>
      </c>
      <c r="B1674" s="53" t="s">
        <v>1103</v>
      </c>
      <c r="C1674" s="53" t="s">
        <v>615</v>
      </c>
      <c r="D1674" s="53" t="s">
        <v>1118</v>
      </c>
      <c r="E1674" s="53">
        <v>1</v>
      </c>
      <c r="F1674" s="53" t="s">
        <v>15</v>
      </c>
    </row>
    <row r="1675" s="37" customFormat="1" customHeight="1" spans="1:6">
      <c r="A1675" s="44">
        <v>1673</v>
      </c>
      <c r="B1675" s="53" t="s">
        <v>1103</v>
      </c>
      <c r="C1675" s="53" t="s">
        <v>615</v>
      </c>
      <c r="D1675" s="53" t="s">
        <v>1119</v>
      </c>
      <c r="E1675" s="53">
        <v>27</v>
      </c>
      <c r="F1675" s="53" t="s">
        <v>15</v>
      </c>
    </row>
    <row r="1676" s="37" customFormat="1" customHeight="1" spans="1:6">
      <c r="A1676" s="44">
        <v>1674</v>
      </c>
      <c r="B1676" s="53" t="s">
        <v>1103</v>
      </c>
      <c r="C1676" s="53" t="s">
        <v>615</v>
      </c>
      <c r="D1676" s="53" t="s">
        <v>1120</v>
      </c>
      <c r="E1676" s="53">
        <v>3</v>
      </c>
      <c r="F1676" s="53" t="s">
        <v>15</v>
      </c>
    </row>
    <row r="1677" s="37" customFormat="1" customHeight="1" spans="1:6">
      <c r="A1677" s="44">
        <v>1675</v>
      </c>
      <c r="B1677" s="53" t="s">
        <v>1103</v>
      </c>
      <c r="C1677" s="53" t="s">
        <v>615</v>
      </c>
      <c r="D1677" s="53" t="s">
        <v>1120</v>
      </c>
      <c r="E1677" s="53">
        <v>8</v>
      </c>
      <c r="F1677" s="53" t="s">
        <v>15</v>
      </c>
    </row>
    <row r="1678" s="37" customFormat="1" customHeight="1" spans="1:6">
      <c r="A1678" s="44">
        <v>1676</v>
      </c>
      <c r="B1678" s="53" t="s">
        <v>1103</v>
      </c>
      <c r="C1678" s="53" t="s">
        <v>615</v>
      </c>
      <c r="D1678" s="53" t="s">
        <v>1121</v>
      </c>
      <c r="E1678" s="53">
        <v>30</v>
      </c>
      <c r="F1678" s="53" t="s">
        <v>15</v>
      </c>
    </row>
    <row r="1679" s="37" customFormat="1" customHeight="1" spans="1:6">
      <c r="A1679" s="44">
        <v>1677</v>
      </c>
      <c r="B1679" s="53" t="s">
        <v>1103</v>
      </c>
      <c r="C1679" s="53" t="s">
        <v>615</v>
      </c>
      <c r="D1679" s="53" t="s">
        <v>1122</v>
      </c>
      <c r="E1679" s="53">
        <v>4</v>
      </c>
      <c r="F1679" s="53" t="s">
        <v>15</v>
      </c>
    </row>
    <row r="1680" s="37" customFormat="1" customHeight="1" spans="1:6">
      <c r="A1680" s="44">
        <v>1678</v>
      </c>
      <c r="B1680" s="53" t="s">
        <v>1103</v>
      </c>
      <c r="C1680" s="53" t="s">
        <v>606</v>
      </c>
      <c r="D1680" s="53" t="s">
        <v>1123</v>
      </c>
      <c r="E1680" s="53">
        <v>16</v>
      </c>
      <c r="F1680" s="53" t="s">
        <v>15</v>
      </c>
    </row>
    <row r="1681" s="37" customFormat="1" customHeight="1" spans="1:6">
      <c r="A1681" s="44">
        <v>1679</v>
      </c>
      <c r="B1681" s="53" t="s">
        <v>1103</v>
      </c>
      <c r="C1681" s="53" t="s">
        <v>606</v>
      </c>
      <c r="D1681" s="53" t="s">
        <v>1124</v>
      </c>
      <c r="E1681" s="53">
        <v>3</v>
      </c>
      <c r="F1681" s="53" t="s">
        <v>15</v>
      </c>
    </row>
    <row r="1682" s="37" customFormat="1" customHeight="1" spans="1:6">
      <c r="A1682" s="44">
        <v>1680</v>
      </c>
      <c r="B1682" s="53" t="s">
        <v>1103</v>
      </c>
      <c r="C1682" s="53" t="s">
        <v>606</v>
      </c>
      <c r="D1682" s="53" t="s">
        <v>1125</v>
      </c>
      <c r="E1682" s="53">
        <v>3</v>
      </c>
      <c r="F1682" s="53" t="s">
        <v>15</v>
      </c>
    </row>
    <row r="1683" s="37" customFormat="1" customHeight="1" spans="1:6">
      <c r="A1683" s="44">
        <v>1681</v>
      </c>
      <c r="B1683" s="53" t="s">
        <v>1103</v>
      </c>
      <c r="C1683" s="53" t="s">
        <v>606</v>
      </c>
      <c r="D1683" s="53" t="s">
        <v>1029</v>
      </c>
      <c r="E1683" s="53">
        <v>6</v>
      </c>
      <c r="F1683" s="53" t="s">
        <v>15</v>
      </c>
    </row>
    <row r="1684" s="37" customFormat="1" customHeight="1" spans="1:6">
      <c r="A1684" s="44">
        <v>1682</v>
      </c>
      <c r="B1684" s="53" t="s">
        <v>1103</v>
      </c>
      <c r="C1684" s="53" t="s">
        <v>606</v>
      </c>
      <c r="D1684" s="53" t="s">
        <v>1126</v>
      </c>
      <c r="E1684" s="53">
        <v>2</v>
      </c>
      <c r="F1684" s="53" t="s">
        <v>15</v>
      </c>
    </row>
    <row r="1685" s="37" customFormat="1" customHeight="1" spans="1:6">
      <c r="A1685" s="44">
        <v>1683</v>
      </c>
      <c r="B1685" s="53" t="s">
        <v>1103</v>
      </c>
      <c r="C1685" s="53" t="s">
        <v>606</v>
      </c>
      <c r="D1685" s="53" t="s">
        <v>967</v>
      </c>
      <c r="E1685" s="53">
        <v>2</v>
      </c>
      <c r="F1685" s="53" t="s">
        <v>15</v>
      </c>
    </row>
    <row r="1686" s="37" customFormat="1" customHeight="1" spans="1:6">
      <c r="A1686" s="44">
        <v>1684</v>
      </c>
      <c r="B1686" s="53" t="s">
        <v>1103</v>
      </c>
      <c r="C1686" s="53" t="s">
        <v>606</v>
      </c>
      <c r="D1686" s="53" t="s">
        <v>1127</v>
      </c>
      <c r="E1686" s="53">
        <v>12</v>
      </c>
      <c r="F1686" s="53" t="s">
        <v>15</v>
      </c>
    </row>
    <row r="1687" s="37" customFormat="1" customHeight="1" spans="1:6">
      <c r="A1687" s="44">
        <v>1685</v>
      </c>
      <c r="B1687" s="53" t="s">
        <v>1103</v>
      </c>
      <c r="C1687" s="53" t="s">
        <v>606</v>
      </c>
      <c r="D1687" s="53" t="s">
        <v>1128</v>
      </c>
      <c r="E1687" s="53">
        <v>1</v>
      </c>
      <c r="F1687" s="53" t="s">
        <v>15</v>
      </c>
    </row>
    <row r="1688" s="37" customFormat="1" customHeight="1" spans="1:6">
      <c r="A1688" s="44">
        <v>1686</v>
      </c>
      <c r="B1688" s="53" t="s">
        <v>1103</v>
      </c>
      <c r="C1688" s="53" t="s">
        <v>606</v>
      </c>
      <c r="D1688" s="53" t="s">
        <v>1128</v>
      </c>
      <c r="E1688" s="53">
        <v>1</v>
      </c>
      <c r="F1688" s="53" t="s">
        <v>15</v>
      </c>
    </row>
    <row r="1689" s="37" customFormat="1" customHeight="1" spans="1:6">
      <c r="A1689" s="44">
        <v>1687</v>
      </c>
      <c r="B1689" s="53" t="s">
        <v>1103</v>
      </c>
      <c r="C1689" s="53" t="s">
        <v>606</v>
      </c>
      <c r="D1689" s="53" t="s">
        <v>1128</v>
      </c>
      <c r="E1689" s="53">
        <v>1</v>
      </c>
      <c r="F1689" s="53" t="s">
        <v>15</v>
      </c>
    </row>
    <row r="1690" s="37" customFormat="1" customHeight="1" spans="1:6">
      <c r="A1690" s="44">
        <v>1688</v>
      </c>
      <c r="B1690" s="53" t="s">
        <v>1103</v>
      </c>
      <c r="C1690" s="53" t="s">
        <v>606</v>
      </c>
      <c r="D1690" s="53" t="s">
        <v>1129</v>
      </c>
      <c r="E1690" s="53">
        <v>2</v>
      </c>
      <c r="F1690" s="53" t="s">
        <v>15</v>
      </c>
    </row>
    <row r="1691" s="37" customFormat="1" customHeight="1" spans="1:6">
      <c r="A1691" s="44">
        <v>1689</v>
      </c>
      <c r="B1691" s="53" t="s">
        <v>1103</v>
      </c>
      <c r="C1691" s="53" t="s">
        <v>606</v>
      </c>
      <c r="D1691" s="53" t="s">
        <v>1130</v>
      </c>
      <c r="E1691" s="53">
        <v>2</v>
      </c>
      <c r="F1691" s="53" t="s">
        <v>15</v>
      </c>
    </row>
    <row r="1692" s="37" customFormat="1" customHeight="1" spans="1:6">
      <c r="A1692" s="44">
        <v>1690</v>
      </c>
      <c r="B1692" s="53" t="s">
        <v>1103</v>
      </c>
      <c r="C1692" s="53" t="s">
        <v>606</v>
      </c>
      <c r="D1692" s="53" t="s">
        <v>1131</v>
      </c>
      <c r="E1692" s="53">
        <v>1</v>
      </c>
      <c r="F1692" s="53" t="s">
        <v>15</v>
      </c>
    </row>
    <row r="1693" s="37" customFormat="1" customHeight="1" spans="1:6">
      <c r="A1693" s="44">
        <v>1691</v>
      </c>
      <c r="B1693" s="53" t="s">
        <v>1103</v>
      </c>
      <c r="C1693" s="53" t="s">
        <v>606</v>
      </c>
      <c r="D1693" s="53" t="s">
        <v>1131</v>
      </c>
      <c r="E1693" s="53">
        <v>1</v>
      </c>
      <c r="F1693" s="53" t="s">
        <v>15</v>
      </c>
    </row>
    <row r="1694" s="37" customFormat="1" customHeight="1" spans="1:6">
      <c r="A1694" s="44">
        <v>1692</v>
      </c>
      <c r="B1694" s="53" t="s">
        <v>1103</v>
      </c>
      <c r="C1694" s="53" t="s">
        <v>606</v>
      </c>
      <c r="D1694" s="53" t="s">
        <v>1131</v>
      </c>
      <c r="E1694" s="53">
        <v>1</v>
      </c>
      <c r="F1694" s="53" t="s">
        <v>15</v>
      </c>
    </row>
    <row r="1695" s="37" customFormat="1" customHeight="1" spans="1:6">
      <c r="A1695" s="44">
        <v>1693</v>
      </c>
      <c r="B1695" s="53" t="s">
        <v>1103</v>
      </c>
      <c r="C1695" s="53" t="s">
        <v>606</v>
      </c>
      <c r="D1695" s="53" t="s">
        <v>1132</v>
      </c>
      <c r="E1695" s="53">
        <v>12</v>
      </c>
      <c r="F1695" s="53" t="s">
        <v>15</v>
      </c>
    </row>
    <row r="1696" s="37" customFormat="1" customHeight="1" spans="1:6">
      <c r="A1696" s="44">
        <v>1694</v>
      </c>
      <c r="B1696" s="53" t="s">
        <v>1103</v>
      </c>
      <c r="C1696" s="53" t="s">
        <v>606</v>
      </c>
      <c r="D1696" s="53" t="s">
        <v>1133</v>
      </c>
      <c r="E1696" s="53">
        <v>2</v>
      </c>
      <c r="F1696" s="53" t="s">
        <v>15</v>
      </c>
    </row>
    <row r="1697" s="37" customFormat="1" customHeight="1" spans="1:6">
      <c r="A1697" s="44">
        <v>1695</v>
      </c>
      <c r="B1697" s="53" t="s">
        <v>1103</v>
      </c>
      <c r="C1697" s="53" t="s">
        <v>643</v>
      </c>
      <c r="D1697" s="53" t="s">
        <v>1134</v>
      </c>
      <c r="E1697" s="53">
        <v>2</v>
      </c>
      <c r="F1697" s="53" t="s">
        <v>15</v>
      </c>
    </row>
    <row r="1698" s="37" customFormat="1" customHeight="1" spans="1:6">
      <c r="A1698" s="44">
        <v>1696</v>
      </c>
      <c r="B1698" s="53" t="s">
        <v>1103</v>
      </c>
      <c r="C1698" s="53" t="s">
        <v>643</v>
      </c>
      <c r="D1698" s="53" t="s">
        <v>1134</v>
      </c>
      <c r="E1698" s="53">
        <v>4</v>
      </c>
      <c r="F1698" s="53" t="s">
        <v>15</v>
      </c>
    </row>
    <row r="1699" s="37" customFormat="1" customHeight="1" spans="1:6">
      <c r="A1699" s="44">
        <v>1697</v>
      </c>
      <c r="B1699" s="53" t="s">
        <v>1103</v>
      </c>
      <c r="C1699" s="53" t="s">
        <v>643</v>
      </c>
      <c r="D1699" s="53" t="s">
        <v>1017</v>
      </c>
      <c r="E1699" s="53">
        <v>5</v>
      </c>
      <c r="F1699" s="53" t="s">
        <v>15</v>
      </c>
    </row>
    <row r="1700" s="37" customFormat="1" customHeight="1" spans="1:6">
      <c r="A1700" s="44">
        <v>1698</v>
      </c>
      <c r="B1700" s="53" t="s">
        <v>1103</v>
      </c>
      <c r="C1700" s="53" t="s">
        <v>643</v>
      </c>
      <c r="D1700" s="53" t="s">
        <v>1135</v>
      </c>
      <c r="E1700" s="53">
        <v>2</v>
      </c>
      <c r="F1700" s="53" t="s">
        <v>15</v>
      </c>
    </row>
    <row r="1701" s="37" customFormat="1" customHeight="1" spans="1:6">
      <c r="A1701" s="44">
        <v>1699</v>
      </c>
      <c r="B1701" s="53" t="s">
        <v>1103</v>
      </c>
      <c r="C1701" s="53" t="s">
        <v>643</v>
      </c>
      <c r="D1701" s="53" t="s">
        <v>1136</v>
      </c>
      <c r="E1701" s="53">
        <v>14</v>
      </c>
      <c r="F1701" s="53" t="s">
        <v>15</v>
      </c>
    </row>
    <row r="1702" s="37" customFormat="1" customHeight="1" spans="1:6">
      <c r="A1702" s="44">
        <v>1700</v>
      </c>
      <c r="B1702" s="53" t="s">
        <v>1103</v>
      </c>
      <c r="C1702" s="53" t="s">
        <v>643</v>
      </c>
      <c r="D1702" s="53" t="s">
        <v>1136</v>
      </c>
      <c r="E1702" s="53">
        <v>20</v>
      </c>
      <c r="F1702" s="53" t="s">
        <v>15</v>
      </c>
    </row>
    <row r="1703" s="37" customFormat="1" customHeight="1" spans="1:6">
      <c r="A1703" s="44">
        <v>1701</v>
      </c>
      <c r="B1703" s="53" t="s">
        <v>1103</v>
      </c>
      <c r="C1703" s="53" t="s">
        <v>606</v>
      </c>
      <c r="D1703" s="53" t="s">
        <v>1137</v>
      </c>
      <c r="E1703" s="53">
        <v>1</v>
      </c>
      <c r="F1703" s="53" t="s">
        <v>15</v>
      </c>
    </row>
    <row r="1704" s="37" customFormat="1" customHeight="1" spans="1:6">
      <c r="A1704" s="44">
        <v>1702</v>
      </c>
      <c r="B1704" s="53" t="s">
        <v>1103</v>
      </c>
      <c r="C1704" s="53" t="s">
        <v>606</v>
      </c>
      <c r="D1704" s="53" t="s">
        <v>1138</v>
      </c>
      <c r="E1704" s="53">
        <v>4</v>
      </c>
      <c r="F1704" s="53" t="s">
        <v>15</v>
      </c>
    </row>
    <row r="1705" s="37" customFormat="1" customHeight="1" spans="1:6">
      <c r="A1705" s="44">
        <v>1703</v>
      </c>
      <c r="B1705" s="53" t="s">
        <v>1103</v>
      </c>
      <c r="C1705" s="53" t="s">
        <v>606</v>
      </c>
      <c r="D1705" s="53" t="s">
        <v>1139</v>
      </c>
      <c r="E1705" s="53">
        <v>1</v>
      </c>
      <c r="F1705" s="53" t="s">
        <v>15</v>
      </c>
    </row>
    <row r="1706" s="37" customFormat="1" customHeight="1" spans="1:6">
      <c r="A1706" s="44">
        <v>1704</v>
      </c>
      <c r="B1706" s="53" t="s">
        <v>1103</v>
      </c>
      <c r="C1706" s="53" t="s">
        <v>606</v>
      </c>
      <c r="D1706" s="53" t="s">
        <v>1140</v>
      </c>
      <c r="E1706" s="53">
        <v>1</v>
      </c>
      <c r="F1706" s="53" t="s">
        <v>15</v>
      </c>
    </row>
    <row r="1707" s="37" customFormat="1" customHeight="1" spans="1:6">
      <c r="A1707" s="44">
        <v>1705</v>
      </c>
      <c r="B1707" s="53" t="s">
        <v>1103</v>
      </c>
      <c r="C1707" s="53" t="s">
        <v>606</v>
      </c>
      <c r="D1707" s="53" t="s">
        <v>1141</v>
      </c>
      <c r="E1707" s="53">
        <v>2</v>
      </c>
      <c r="F1707" s="53" t="s">
        <v>15</v>
      </c>
    </row>
    <row r="1708" s="37" customFormat="1" customHeight="1" spans="1:6">
      <c r="A1708" s="44">
        <v>1706</v>
      </c>
      <c r="B1708" s="53" t="s">
        <v>1103</v>
      </c>
      <c r="C1708" s="53" t="s">
        <v>606</v>
      </c>
      <c r="D1708" s="53" t="s">
        <v>1141</v>
      </c>
      <c r="E1708" s="53">
        <v>2</v>
      </c>
      <c r="F1708" s="53" t="s">
        <v>15</v>
      </c>
    </row>
    <row r="1709" s="37" customFormat="1" customHeight="1" spans="1:6">
      <c r="A1709" s="44">
        <v>1707</v>
      </c>
      <c r="B1709" s="53" t="s">
        <v>1103</v>
      </c>
      <c r="C1709" s="53" t="s">
        <v>606</v>
      </c>
      <c r="D1709" s="53" t="s">
        <v>1142</v>
      </c>
      <c r="E1709" s="53">
        <v>28</v>
      </c>
      <c r="F1709" s="53" t="s">
        <v>15</v>
      </c>
    </row>
    <row r="1710" s="37" customFormat="1" customHeight="1" spans="1:6">
      <c r="A1710" s="44">
        <v>1708</v>
      </c>
      <c r="B1710" s="53" t="s">
        <v>1103</v>
      </c>
      <c r="C1710" s="53" t="s">
        <v>606</v>
      </c>
      <c r="D1710" s="53" t="s">
        <v>1143</v>
      </c>
      <c r="E1710" s="53">
        <v>1</v>
      </c>
      <c r="F1710" s="53" t="s">
        <v>15</v>
      </c>
    </row>
    <row r="1711" s="37" customFormat="1" customHeight="1" spans="1:6">
      <c r="A1711" s="44">
        <v>1709</v>
      </c>
      <c r="B1711" s="53" t="s">
        <v>1103</v>
      </c>
      <c r="C1711" s="53" t="s">
        <v>606</v>
      </c>
      <c r="D1711" s="53" t="s">
        <v>1144</v>
      </c>
      <c r="E1711" s="53">
        <v>26</v>
      </c>
      <c r="F1711" s="53" t="s">
        <v>15</v>
      </c>
    </row>
    <row r="1712" s="37" customFormat="1" customHeight="1" spans="1:6">
      <c r="A1712" s="44">
        <v>1710</v>
      </c>
      <c r="B1712" s="53" t="s">
        <v>1103</v>
      </c>
      <c r="C1712" s="53" t="s">
        <v>606</v>
      </c>
      <c r="D1712" s="53" t="s">
        <v>1145</v>
      </c>
      <c r="E1712" s="53">
        <v>2</v>
      </c>
      <c r="F1712" s="53" t="s">
        <v>15</v>
      </c>
    </row>
    <row r="1713" s="37" customFormat="1" customHeight="1" spans="1:6">
      <c r="A1713" s="44">
        <v>1711</v>
      </c>
      <c r="B1713" s="53" t="s">
        <v>1103</v>
      </c>
      <c r="C1713" s="53" t="s">
        <v>606</v>
      </c>
      <c r="D1713" s="53" t="s">
        <v>1146</v>
      </c>
      <c r="E1713" s="53">
        <v>5</v>
      </c>
      <c r="F1713" s="53" t="s">
        <v>15</v>
      </c>
    </row>
    <row r="1714" s="37" customFormat="1" customHeight="1" spans="1:6">
      <c r="A1714" s="44">
        <v>1712</v>
      </c>
      <c r="B1714" s="53" t="s">
        <v>1103</v>
      </c>
      <c r="C1714" s="53" t="s">
        <v>606</v>
      </c>
      <c r="D1714" s="53" t="s">
        <v>1147</v>
      </c>
      <c r="E1714" s="53">
        <v>5</v>
      </c>
      <c r="F1714" s="53" t="s">
        <v>15</v>
      </c>
    </row>
    <row r="1715" s="37" customFormat="1" customHeight="1" spans="1:6">
      <c r="A1715" s="44">
        <v>1713</v>
      </c>
      <c r="B1715" s="53" t="s">
        <v>1103</v>
      </c>
      <c r="C1715" s="53" t="s">
        <v>606</v>
      </c>
      <c r="D1715" s="53" t="s">
        <v>1147</v>
      </c>
      <c r="E1715" s="53">
        <v>1</v>
      </c>
      <c r="F1715" s="53" t="s">
        <v>15</v>
      </c>
    </row>
    <row r="1716" s="37" customFormat="1" customHeight="1" spans="1:6">
      <c r="A1716" s="44">
        <v>1714</v>
      </c>
      <c r="B1716" s="53" t="s">
        <v>1103</v>
      </c>
      <c r="C1716" s="53" t="s">
        <v>606</v>
      </c>
      <c r="D1716" s="53" t="s">
        <v>1147</v>
      </c>
      <c r="E1716" s="53">
        <v>3</v>
      </c>
      <c r="F1716" s="53" t="s">
        <v>15</v>
      </c>
    </row>
    <row r="1717" s="37" customFormat="1" customHeight="1" spans="1:6">
      <c r="A1717" s="44">
        <v>1715</v>
      </c>
      <c r="B1717" s="53" t="s">
        <v>1103</v>
      </c>
      <c r="C1717" s="53" t="s">
        <v>1148</v>
      </c>
      <c r="D1717" s="53" t="s">
        <v>1145</v>
      </c>
      <c r="E1717" s="53">
        <v>1</v>
      </c>
      <c r="F1717" s="53" t="s">
        <v>15</v>
      </c>
    </row>
    <row r="1718" s="37" customFormat="1" customHeight="1" spans="1:6">
      <c r="A1718" s="44">
        <v>1716</v>
      </c>
      <c r="B1718" s="53" t="s">
        <v>1103</v>
      </c>
      <c r="C1718" s="53" t="s">
        <v>606</v>
      </c>
      <c r="D1718" s="53" t="s">
        <v>1149</v>
      </c>
      <c r="E1718" s="53">
        <v>2</v>
      </c>
      <c r="F1718" s="53" t="s">
        <v>15</v>
      </c>
    </row>
    <row r="1719" s="37" customFormat="1" customHeight="1" spans="1:6">
      <c r="A1719" s="44">
        <v>1717</v>
      </c>
      <c r="B1719" s="53" t="s">
        <v>1103</v>
      </c>
      <c r="C1719" s="53" t="s">
        <v>606</v>
      </c>
      <c r="D1719" s="53" t="s">
        <v>1149</v>
      </c>
      <c r="E1719" s="53">
        <v>6</v>
      </c>
      <c r="F1719" s="53" t="s">
        <v>15</v>
      </c>
    </row>
    <row r="1720" s="37" customFormat="1" customHeight="1" spans="1:6">
      <c r="A1720" s="44">
        <v>1718</v>
      </c>
      <c r="B1720" s="53" t="s">
        <v>1103</v>
      </c>
      <c r="C1720" s="53" t="s">
        <v>606</v>
      </c>
      <c r="D1720" s="53" t="s">
        <v>1150</v>
      </c>
      <c r="E1720" s="53">
        <v>11</v>
      </c>
      <c r="F1720" s="53" t="s">
        <v>15</v>
      </c>
    </row>
    <row r="1721" s="37" customFormat="1" customHeight="1" spans="1:6">
      <c r="A1721" s="44">
        <v>1719</v>
      </c>
      <c r="B1721" s="53" t="s">
        <v>1103</v>
      </c>
      <c r="C1721" s="53" t="s">
        <v>606</v>
      </c>
      <c r="D1721" s="53" t="s">
        <v>1151</v>
      </c>
      <c r="E1721" s="53">
        <v>5</v>
      </c>
      <c r="F1721" s="53" t="s">
        <v>15</v>
      </c>
    </row>
    <row r="1722" s="37" customFormat="1" customHeight="1" spans="1:6">
      <c r="A1722" s="44">
        <v>1720</v>
      </c>
      <c r="B1722" s="53" t="s">
        <v>1103</v>
      </c>
      <c r="C1722" s="53" t="s">
        <v>606</v>
      </c>
      <c r="D1722" s="53" t="s">
        <v>1152</v>
      </c>
      <c r="E1722" s="53">
        <v>1</v>
      </c>
      <c r="F1722" s="53" t="s">
        <v>15</v>
      </c>
    </row>
    <row r="1723" s="37" customFormat="1" customHeight="1" spans="1:6">
      <c r="A1723" s="44">
        <v>1721</v>
      </c>
      <c r="B1723" s="53" t="s">
        <v>1103</v>
      </c>
      <c r="C1723" s="53" t="s">
        <v>606</v>
      </c>
      <c r="D1723" s="53" t="s">
        <v>1153</v>
      </c>
      <c r="E1723" s="53">
        <v>3</v>
      </c>
      <c r="F1723" s="53" t="s">
        <v>15</v>
      </c>
    </row>
    <row r="1724" s="37" customFormat="1" customHeight="1" spans="1:6">
      <c r="A1724" s="44">
        <v>1722</v>
      </c>
      <c r="B1724" s="53" t="s">
        <v>1103</v>
      </c>
      <c r="C1724" s="53" t="s">
        <v>606</v>
      </c>
      <c r="D1724" s="53" t="s">
        <v>1153</v>
      </c>
      <c r="E1724" s="53">
        <v>3</v>
      </c>
      <c r="F1724" s="53" t="s">
        <v>15</v>
      </c>
    </row>
    <row r="1725" s="37" customFormat="1" customHeight="1" spans="1:6">
      <c r="A1725" s="44">
        <v>1723</v>
      </c>
      <c r="B1725" s="53" t="s">
        <v>1103</v>
      </c>
      <c r="C1725" s="53" t="s">
        <v>606</v>
      </c>
      <c r="D1725" s="53" t="s">
        <v>1154</v>
      </c>
      <c r="E1725" s="53">
        <v>2</v>
      </c>
      <c r="F1725" s="53" t="s">
        <v>15</v>
      </c>
    </row>
    <row r="1726" s="37" customFormat="1" customHeight="1" spans="1:6">
      <c r="A1726" s="44">
        <v>1724</v>
      </c>
      <c r="B1726" s="53" t="s">
        <v>1103</v>
      </c>
      <c r="C1726" s="53" t="s">
        <v>615</v>
      </c>
      <c r="D1726" s="53" t="s">
        <v>1155</v>
      </c>
      <c r="E1726" s="53">
        <v>1</v>
      </c>
      <c r="F1726" s="53" t="s">
        <v>15</v>
      </c>
    </row>
    <row r="1727" s="37" customFormat="1" customHeight="1" spans="1:6">
      <c r="A1727" s="44">
        <v>1725</v>
      </c>
      <c r="B1727" s="53" t="s">
        <v>1103</v>
      </c>
      <c r="C1727" s="53" t="s">
        <v>615</v>
      </c>
      <c r="D1727" s="53" t="s">
        <v>1155</v>
      </c>
      <c r="E1727" s="53">
        <v>1</v>
      </c>
      <c r="F1727" s="53" t="s">
        <v>15</v>
      </c>
    </row>
    <row r="1728" s="37" customFormat="1" customHeight="1" spans="1:6">
      <c r="A1728" s="44">
        <v>1726</v>
      </c>
      <c r="B1728" s="53" t="s">
        <v>1103</v>
      </c>
      <c r="C1728" s="53" t="s">
        <v>615</v>
      </c>
      <c r="D1728" s="53" t="s">
        <v>1156</v>
      </c>
      <c r="E1728" s="53">
        <v>7</v>
      </c>
      <c r="F1728" s="53" t="s">
        <v>15</v>
      </c>
    </row>
    <row r="1729" s="37" customFormat="1" customHeight="1" spans="1:6">
      <c r="A1729" s="44">
        <v>1727</v>
      </c>
      <c r="B1729" s="53" t="s">
        <v>1103</v>
      </c>
      <c r="C1729" s="53" t="s">
        <v>615</v>
      </c>
      <c r="D1729" s="53" t="s">
        <v>1157</v>
      </c>
      <c r="E1729" s="53">
        <v>3</v>
      </c>
      <c r="F1729" s="53" t="s">
        <v>15</v>
      </c>
    </row>
    <row r="1730" s="37" customFormat="1" customHeight="1" spans="1:6">
      <c r="A1730" s="44">
        <v>1728</v>
      </c>
      <c r="B1730" s="53" t="s">
        <v>1103</v>
      </c>
      <c r="C1730" s="53" t="s">
        <v>615</v>
      </c>
      <c r="D1730" s="53" t="s">
        <v>1157</v>
      </c>
      <c r="E1730" s="53">
        <v>3</v>
      </c>
      <c r="F1730" s="53" t="s">
        <v>15</v>
      </c>
    </row>
    <row r="1731" s="37" customFormat="1" customHeight="1" spans="1:6">
      <c r="A1731" s="44">
        <v>1729</v>
      </c>
      <c r="B1731" s="53" t="s">
        <v>1103</v>
      </c>
      <c r="C1731" s="53" t="s">
        <v>615</v>
      </c>
      <c r="D1731" s="53" t="s">
        <v>1158</v>
      </c>
      <c r="E1731" s="53">
        <v>5</v>
      </c>
      <c r="F1731" s="53" t="s">
        <v>15</v>
      </c>
    </row>
    <row r="1732" s="37" customFormat="1" customHeight="1" spans="1:6">
      <c r="A1732" s="44">
        <v>1730</v>
      </c>
      <c r="B1732" s="53" t="s">
        <v>1103</v>
      </c>
      <c r="C1732" s="53" t="s">
        <v>615</v>
      </c>
      <c r="D1732" s="53" t="s">
        <v>1158</v>
      </c>
      <c r="E1732" s="53">
        <v>8</v>
      </c>
      <c r="F1732" s="53" t="s">
        <v>15</v>
      </c>
    </row>
    <row r="1733" s="37" customFormat="1" customHeight="1" spans="1:6">
      <c r="A1733" s="44">
        <v>1731</v>
      </c>
      <c r="B1733" s="53" t="s">
        <v>1103</v>
      </c>
      <c r="C1733" s="53" t="s">
        <v>615</v>
      </c>
      <c r="D1733" s="53" t="s">
        <v>1159</v>
      </c>
      <c r="E1733" s="53">
        <v>5</v>
      </c>
      <c r="F1733" s="53" t="s">
        <v>15</v>
      </c>
    </row>
    <row r="1734" s="37" customFormat="1" customHeight="1" spans="1:6">
      <c r="A1734" s="44">
        <v>1732</v>
      </c>
      <c r="B1734" s="53" t="s">
        <v>1103</v>
      </c>
      <c r="C1734" s="53" t="s">
        <v>615</v>
      </c>
      <c r="D1734" s="53" t="s">
        <v>1160</v>
      </c>
      <c r="E1734" s="53">
        <v>4</v>
      </c>
      <c r="F1734" s="53" t="s">
        <v>15</v>
      </c>
    </row>
    <row r="1735" s="37" customFormat="1" customHeight="1" spans="1:6">
      <c r="A1735" s="44">
        <v>1733</v>
      </c>
      <c r="B1735" s="53" t="s">
        <v>1103</v>
      </c>
      <c r="C1735" s="53" t="s">
        <v>615</v>
      </c>
      <c r="D1735" s="53" t="s">
        <v>1161</v>
      </c>
      <c r="E1735" s="53">
        <v>8</v>
      </c>
      <c r="F1735" s="53" t="s">
        <v>15</v>
      </c>
    </row>
    <row r="1736" s="37" customFormat="1" customHeight="1" spans="1:6">
      <c r="A1736" s="44">
        <v>1734</v>
      </c>
      <c r="B1736" s="53" t="s">
        <v>1103</v>
      </c>
      <c r="C1736" s="53" t="s">
        <v>646</v>
      </c>
      <c r="D1736" s="53" t="s">
        <v>1162</v>
      </c>
      <c r="E1736" s="53">
        <v>3</v>
      </c>
      <c r="F1736" s="53" t="s">
        <v>15</v>
      </c>
    </row>
    <row r="1737" s="37" customFormat="1" customHeight="1" spans="1:6">
      <c r="A1737" s="44">
        <v>1735</v>
      </c>
      <c r="B1737" s="53" t="s">
        <v>1103</v>
      </c>
      <c r="C1737" s="53" t="s">
        <v>615</v>
      </c>
      <c r="D1737" s="53" t="s">
        <v>1163</v>
      </c>
      <c r="E1737" s="53">
        <v>2</v>
      </c>
      <c r="F1737" s="53" t="s">
        <v>15</v>
      </c>
    </row>
    <row r="1738" s="37" customFormat="1" customHeight="1" spans="1:6">
      <c r="A1738" s="44">
        <v>1736</v>
      </c>
      <c r="B1738" s="53" t="s">
        <v>1103</v>
      </c>
      <c r="C1738" s="53" t="s">
        <v>615</v>
      </c>
      <c r="D1738" s="53" t="s">
        <v>1164</v>
      </c>
      <c r="E1738" s="53">
        <v>4</v>
      </c>
      <c r="F1738" s="53" t="s">
        <v>15</v>
      </c>
    </row>
    <row r="1739" s="37" customFormat="1" customHeight="1" spans="1:6">
      <c r="A1739" s="44">
        <v>1737</v>
      </c>
      <c r="B1739" s="53" t="s">
        <v>1103</v>
      </c>
      <c r="C1739" s="53" t="s">
        <v>615</v>
      </c>
      <c r="D1739" s="53" t="s">
        <v>1165</v>
      </c>
      <c r="E1739" s="53">
        <v>8</v>
      </c>
      <c r="F1739" s="53" t="s">
        <v>15</v>
      </c>
    </row>
    <row r="1740" s="37" customFormat="1" customHeight="1" spans="1:6">
      <c r="A1740" s="44">
        <v>1738</v>
      </c>
      <c r="B1740" s="53" t="s">
        <v>1103</v>
      </c>
      <c r="C1740" s="53" t="s">
        <v>615</v>
      </c>
      <c r="D1740" s="53" t="s">
        <v>1165</v>
      </c>
      <c r="E1740" s="53">
        <v>1</v>
      </c>
      <c r="F1740" s="53" t="s">
        <v>15</v>
      </c>
    </row>
    <row r="1741" s="37" customFormat="1" customHeight="1" spans="1:6">
      <c r="A1741" s="44">
        <v>1739</v>
      </c>
      <c r="B1741" s="53" t="s">
        <v>1103</v>
      </c>
      <c r="C1741" s="53" t="s">
        <v>615</v>
      </c>
      <c r="D1741" s="53" t="s">
        <v>1166</v>
      </c>
      <c r="E1741" s="53">
        <v>2</v>
      </c>
      <c r="F1741" s="53" t="s">
        <v>15</v>
      </c>
    </row>
    <row r="1742" s="37" customFormat="1" customHeight="1" spans="1:6">
      <c r="A1742" s="44">
        <v>1740</v>
      </c>
      <c r="B1742" s="53" t="s">
        <v>1103</v>
      </c>
      <c r="C1742" s="53" t="s">
        <v>615</v>
      </c>
      <c r="D1742" s="53" t="s">
        <v>1166</v>
      </c>
      <c r="E1742" s="53">
        <v>4</v>
      </c>
      <c r="F1742" s="53" t="s">
        <v>15</v>
      </c>
    </row>
    <row r="1743" s="37" customFormat="1" customHeight="1" spans="1:6">
      <c r="A1743" s="44">
        <v>1741</v>
      </c>
      <c r="B1743" s="53" t="s">
        <v>1103</v>
      </c>
      <c r="C1743" s="53" t="s">
        <v>606</v>
      </c>
      <c r="D1743" s="53" t="s">
        <v>1167</v>
      </c>
      <c r="E1743" s="53">
        <v>4</v>
      </c>
      <c r="F1743" s="53" t="s">
        <v>15</v>
      </c>
    </row>
    <row r="1744" s="37" customFormat="1" customHeight="1" spans="1:6">
      <c r="A1744" s="44">
        <v>1742</v>
      </c>
      <c r="B1744" s="53" t="s">
        <v>1103</v>
      </c>
      <c r="C1744" s="53" t="s">
        <v>606</v>
      </c>
      <c r="D1744" s="53" t="s">
        <v>1168</v>
      </c>
      <c r="E1744" s="53">
        <v>41</v>
      </c>
      <c r="F1744" s="53" t="s">
        <v>15</v>
      </c>
    </row>
    <row r="1745" s="37" customFormat="1" customHeight="1" spans="1:6">
      <c r="A1745" s="44">
        <v>1743</v>
      </c>
      <c r="B1745" s="53" t="s">
        <v>1103</v>
      </c>
      <c r="C1745" s="53" t="s">
        <v>606</v>
      </c>
      <c r="D1745" s="53" t="s">
        <v>1169</v>
      </c>
      <c r="E1745" s="53">
        <v>3</v>
      </c>
      <c r="F1745" s="53" t="s">
        <v>10</v>
      </c>
    </row>
    <row r="1746" s="37" customFormat="1" customHeight="1" spans="1:6">
      <c r="A1746" s="44">
        <v>1744</v>
      </c>
      <c r="B1746" s="53" t="s">
        <v>1103</v>
      </c>
      <c r="C1746" s="53" t="s">
        <v>606</v>
      </c>
      <c r="D1746" s="53" t="s">
        <v>1170</v>
      </c>
      <c r="E1746" s="53">
        <v>17</v>
      </c>
      <c r="F1746" s="53" t="s">
        <v>60</v>
      </c>
    </row>
    <row r="1747" s="37" customFormat="1" customHeight="1" spans="1:6">
      <c r="A1747" s="44">
        <v>1745</v>
      </c>
      <c r="B1747" s="53" t="s">
        <v>1103</v>
      </c>
      <c r="C1747" s="53" t="s">
        <v>606</v>
      </c>
      <c r="D1747" s="53" t="s">
        <v>1171</v>
      </c>
      <c r="E1747" s="53">
        <v>2</v>
      </c>
      <c r="F1747" s="53" t="s">
        <v>15</v>
      </c>
    </row>
    <row r="1748" s="37" customFormat="1" customHeight="1" spans="1:6">
      <c r="A1748" s="44">
        <v>1746</v>
      </c>
      <c r="B1748" s="53" t="s">
        <v>1103</v>
      </c>
      <c r="C1748" s="53" t="s">
        <v>606</v>
      </c>
      <c r="D1748" s="53" t="s">
        <v>1172</v>
      </c>
      <c r="E1748" s="53">
        <v>3</v>
      </c>
      <c r="F1748" s="53" t="s">
        <v>15</v>
      </c>
    </row>
    <row r="1749" s="37" customFormat="1" customHeight="1" spans="1:6">
      <c r="A1749" s="44">
        <v>1747</v>
      </c>
      <c r="B1749" s="53" t="s">
        <v>1103</v>
      </c>
      <c r="C1749" s="53" t="s">
        <v>606</v>
      </c>
      <c r="D1749" s="53" t="s">
        <v>1172</v>
      </c>
      <c r="E1749" s="53">
        <v>4</v>
      </c>
      <c r="F1749" s="53" t="s">
        <v>15</v>
      </c>
    </row>
    <row r="1750" s="37" customFormat="1" customHeight="1" spans="1:6">
      <c r="A1750" s="44">
        <v>1748</v>
      </c>
      <c r="B1750" s="53" t="s">
        <v>1103</v>
      </c>
      <c r="C1750" s="53" t="s">
        <v>606</v>
      </c>
      <c r="D1750" s="53" t="s">
        <v>1172</v>
      </c>
      <c r="E1750" s="53">
        <v>3</v>
      </c>
      <c r="F1750" s="53" t="s">
        <v>15</v>
      </c>
    </row>
    <row r="1751" s="37" customFormat="1" customHeight="1" spans="1:6">
      <c r="A1751" s="44">
        <v>1749</v>
      </c>
      <c r="B1751" s="53" t="s">
        <v>1103</v>
      </c>
      <c r="C1751" s="53" t="s">
        <v>606</v>
      </c>
      <c r="D1751" s="53" t="s">
        <v>1173</v>
      </c>
      <c r="E1751" s="53">
        <v>2</v>
      </c>
      <c r="F1751" s="53" t="s">
        <v>15</v>
      </c>
    </row>
    <row r="1752" s="37" customFormat="1" customHeight="1" spans="1:6">
      <c r="A1752" s="44">
        <v>1750</v>
      </c>
      <c r="B1752" s="53" t="s">
        <v>1103</v>
      </c>
      <c r="C1752" s="53" t="s">
        <v>606</v>
      </c>
      <c r="D1752" s="53" t="s">
        <v>1173</v>
      </c>
      <c r="E1752" s="53">
        <v>2</v>
      </c>
      <c r="F1752" s="53" t="s">
        <v>15</v>
      </c>
    </row>
    <row r="1753" s="37" customFormat="1" customHeight="1" spans="1:6">
      <c r="A1753" s="44">
        <v>1751</v>
      </c>
      <c r="B1753" s="53" t="s">
        <v>1103</v>
      </c>
      <c r="C1753" s="53" t="s">
        <v>606</v>
      </c>
      <c r="D1753" s="53" t="s">
        <v>1174</v>
      </c>
      <c r="E1753" s="53">
        <v>5</v>
      </c>
      <c r="F1753" s="53" t="s">
        <v>15</v>
      </c>
    </row>
    <row r="1754" s="37" customFormat="1" customHeight="1" spans="1:6">
      <c r="A1754" s="44">
        <v>1752</v>
      </c>
      <c r="B1754" s="53" t="s">
        <v>1103</v>
      </c>
      <c r="C1754" s="53" t="s">
        <v>606</v>
      </c>
      <c r="D1754" s="53" t="s">
        <v>1175</v>
      </c>
      <c r="E1754" s="53">
        <v>1</v>
      </c>
      <c r="F1754" s="53" t="s">
        <v>15</v>
      </c>
    </row>
    <row r="1755" s="37" customFormat="1" customHeight="1" spans="1:6">
      <c r="A1755" s="44">
        <v>1753</v>
      </c>
      <c r="B1755" s="53" t="s">
        <v>1103</v>
      </c>
      <c r="C1755" s="53" t="s">
        <v>606</v>
      </c>
      <c r="D1755" s="53" t="s">
        <v>1176</v>
      </c>
      <c r="E1755" s="53">
        <v>2</v>
      </c>
      <c r="F1755" s="53" t="s">
        <v>15</v>
      </c>
    </row>
    <row r="1756" s="37" customFormat="1" customHeight="1" spans="1:6">
      <c r="A1756" s="44">
        <v>1754</v>
      </c>
      <c r="B1756" s="53" t="s">
        <v>1103</v>
      </c>
      <c r="C1756" s="53" t="s">
        <v>606</v>
      </c>
      <c r="D1756" s="53" t="s">
        <v>1177</v>
      </c>
      <c r="E1756" s="53">
        <v>9</v>
      </c>
      <c r="F1756" s="53" t="s">
        <v>10</v>
      </c>
    </row>
    <row r="1757" s="37" customFormat="1" customHeight="1" spans="1:6">
      <c r="A1757" s="44">
        <v>1755</v>
      </c>
      <c r="B1757" s="53" t="s">
        <v>1103</v>
      </c>
      <c r="C1757" s="53" t="s">
        <v>606</v>
      </c>
      <c r="D1757" s="53" t="s">
        <v>1177</v>
      </c>
      <c r="E1757" s="53">
        <v>10</v>
      </c>
      <c r="F1757" s="53" t="s">
        <v>10</v>
      </c>
    </row>
    <row r="1758" s="37" customFormat="1" customHeight="1" spans="1:6">
      <c r="A1758" s="44">
        <v>1756</v>
      </c>
      <c r="B1758" s="53" t="s">
        <v>1103</v>
      </c>
      <c r="C1758" s="53" t="s">
        <v>606</v>
      </c>
      <c r="D1758" s="53" t="s">
        <v>1178</v>
      </c>
      <c r="E1758" s="53">
        <v>1</v>
      </c>
      <c r="F1758" s="53" t="s">
        <v>15</v>
      </c>
    </row>
    <row r="1759" s="37" customFormat="1" customHeight="1" spans="1:6">
      <c r="A1759" s="44">
        <v>1757</v>
      </c>
      <c r="B1759" s="53" t="s">
        <v>1103</v>
      </c>
      <c r="C1759" s="53" t="s">
        <v>606</v>
      </c>
      <c r="D1759" s="53" t="s">
        <v>1179</v>
      </c>
      <c r="E1759" s="53">
        <v>15</v>
      </c>
      <c r="F1759" s="53" t="s">
        <v>15</v>
      </c>
    </row>
    <row r="1760" s="37" customFormat="1" customHeight="1" spans="1:6">
      <c r="A1760" s="44">
        <v>1758</v>
      </c>
      <c r="B1760" s="53" t="s">
        <v>1103</v>
      </c>
      <c r="C1760" s="53" t="s">
        <v>606</v>
      </c>
      <c r="D1760" s="53" t="s">
        <v>1180</v>
      </c>
      <c r="E1760" s="53">
        <v>13</v>
      </c>
      <c r="F1760" s="53" t="s">
        <v>15</v>
      </c>
    </row>
    <row r="1761" s="37" customFormat="1" customHeight="1" spans="1:6">
      <c r="A1761" s="44">
        <v>1759</v>
      </c>
      <c r="B1761" s="53" t="s">
        <v>1103</v>
      </c>
      <c r="C1761" s="53" t="s">
        <v>606</v>
      </c>
      <c r="D1761" s="53" t="s">
        <v>1181</v>
      </c>
      <c r="E1761" s="53">
        <v>2</v>
      </c>
      <c r="F1761" s="53" t="s">
        <v>15</v>
      </c>
    </row>
    <row r="1762" s="37" customFormat="1" customHeight="1" spans="1:6">
      <c r="A1762" s="44">
        <v>1760</v>
      </c>
      <c r="B1762" s="53" t="s">
        <v>1103</v>
      </c>
      <c r="C1762" s="53" t="s">
        <v>698</v>
      </c>
      <c r="D1762" s="53" t="s">
        <v>1008</v>
      </c>
      <c r="E1762" s="53">
        <v>1</v>
      </c>
      <c r="F1762" s="53" t="s">
        <v>15</v>
      </c>
    </row>
    <row r="1763" s="37" customFormat="1" customHeight="1" spans="1:6">
      <c r="A1763" s="44">
        <v>1761</v>
      </c>
      <c r="B1763" s="53" t="s">
        <v>1103</v>
      </c>
      <c r="C1763" s="53" t="s">
        <v>698</v>
      </c>
      <c r="D1763" s="53" t="s">
        <v>1106</v>
      </c>
      <c r="E1763" s="53">
        <v>11</v>
      </c>
      <c r="F1763" s="53" t="s">
        <v>10</v>
      </c>
    </row>
    <row r="1764" s="37" customFormat="1" customHeight="1" spans="1:6">
      <c r="A1764" s="44">
        <v>1762</v>
      </c>
      <c r="B1764" s="53" t="s">
        <v>1103</v>
      </c>
      <c r="C1764" s="53" t="s">
        <v>606</v>
      </c>
      <c r="D1764" s="53" t="s">
        <v>1182</v>
      </c>
      <c r="E1764" s="53">
        <v>1</v>
      </c>
      <c r="F1764" s="53" t="s">
        <v>15</v>
      </c>
    </row>
    <row r="1765" s="37" customFormat="1" customHeight="1" spans="1:6">
      <c r="A1765" s="44">
        <v>1763</v>
      </c>
      <c r="B1765" s="53" t="s">
        <v>1103</v>
      </c>
      <c r="C1765" s="53" t="s">
        <v>606</v>
      </c>
      <c r="D1765" s="53" t="s">
        <v>1182</v>
      </c>
      <c r="E1765" s="53">
        <v>1</v>
      </c>
      <c r="F1765" s="53" t="s">
        <v>15</v>
      </c>
    </row>
    <row r="1766" s="37" customFormat="1" customHeight="1" spans="1:6">
      <c r="A1766" s="44">
        <v>1764</v>
      </c>
      <c r="B1766" s="53" t="s">
        <v>1103</v>
      </c>
      <c r="C1766" s="53" t="s">
        <v>606</v>
      </c>
      <c r="D1766" s="53" t="s">
        <v>1183</v>
      </c>
      <c r="E1766" s="53">
        <v>10</v>
      </c>
      <c r="F1766" s="53" t="s">
        <v>15</v>
      </c>
    </row>
    <row r="1767" s="37" customFormat="1" customHeight="1" spans="1:6">
      <c r="A1767" s="44">
        <v>1765</v>
      </c>
      <c r="B1767" s="53" t="s">
        <v>1103</v>
      </c>
      <c r="C1767" s="53" t="s">
        <v>606</v>
      </c>
      <c r="D1767" s="53" t="s">
        <v>1184</v>
      </c>
      <c r="E1767" s="53">
        <v>4</v>
      </c>
      <c r="F1767" s="53" t="s">
        <v>15</v>
      </c>
    </row>
    <row r="1768" s="37" customFormat="1" customHeight="1" spans="1:6">
      <c r="A1768" s="44">
        <v>1766</v>
      </c>
      <c r="B1768" s="53" t="s">
        <v>1103</v>
      </c>
      <c r="C1768" s="53" t="s">
        <v>606</v>
      </c>
      <c r="D1768" s="53" t="s">
        <v>1184</v>
      </c>
      <c r="E1768" s="53">
        <v>10</v>
      </c>
      <c r="F1768" s="53" t="s">
        <v>15</v>
      </c>
    </row>
    <row r="1769" s="37" customFormat="1" customHeight="1" spans="1:6">
      <c r="A1769" s="44">
        <v>1767</v>
      </c>
      <c r="B1769" s="53" t="s">
        <v>1103</v>
      </c>
      <c r="C1769" s="53" t="s">
        <v>606</v>
      </c>
      <c r="D1769" s="53" t="s">
        <v>1185</v>
      </c>
      <c r="E1769" s="53">
        <v>4</v>
      </c>
      <c r="F1769" s="53" t="s">
        <v>15</v>
      </c>
    </row>
    <row r="1770" s="37" customFormat="1" customHeight="1" spans="1:6">
      <c r="A1770" s="44">
        <v>1768</v>
      </c>
      <c r="B1770" s="53" t="s">
        <v>1103</v>
      </c>
      <c r="C1770" s="53" t="s">
        <v>606</v>
      </c>
      <c r="D1770" s="53" t="s">
        <v>1186</v>
      </c>
      <c r="E1770" s="53">
        <v>1</v>
      </c>
      <c r="F1770" s="53" t="s">
        <v>15</v>
      </c>
    </row>
    <row r="1771" s="37" customFormat="1" customHeight="1" spans="1:6">
      <c r="A1771" s="44">
        <v>1769</v>
      </c>
      <c r="B1771" s="53" t="s">
        <v>1103</v>
      </c>
      <c r="C1771" s="53" t="s">
        <v>606</v>
      </c>
      <c r="D1771" s="53" t="s">
        <v>1186</v>
      </c>
      <c r="E1771" s="53">
        <v>1</v>
      </c>
      <c r="F1771" s="53" t="s">
        <v>15</v>
      </c>
    </row>
    <row r="1772" s="37" customFormat="1" customHeight="1" spans="1:6">
      <c r="A1772" s="44">
        <v>1770</v>
      </c>
      <c r="B1772" s="53" t="s">
        <v>1103</v>
      </c>
      <c r="C1772" s="53" t="s">
        <v>606</v>
      </c>
      <c r="D1772" s="53" t="s">
        <v>1186</v>
      </c>
      <c r="E1772" s="53">
        <v>1</v>
      </c>
      <c r="F1772" s="53" t="s">
        <v>15</v>
      </c>
    </row>
    <row r="1773" s="37" customFormat="1" customHeight="1" spans="1:6">
      <c r="A1773" s="44">
        <v>1771</v>
      </c>
      <c r="B1773" s="53" t="s">
        <v>1103</v>
      </c>
      <c r="C1773" s="53" t="s">
        <v>606</v>
      </c>
      <c r="D1773" s="53" t="s">
        <v>1187</v>
      </c>
      <c r="E1773" s="53">
        <v>1</v>
      </c>
      <c r="F1773" s="53" t="s">
        <v>15</v>
      </c>
    </row>
    <row r="1774" s="37" customFormat="1" customHeight="1" spans="1:6">
      <c r="A1774" s="44">
        <v>1772</v>
      </c>
      <c r="B1774" s="53" t="s">
        <v>1103</v>
      </c>
      <c r="C1774" s="53" t="s">
        <v>606</v>
      </c>
      <c r="D1774" s="53" t="s">
        <v>1188</v>
      </c>
      <c r="E1774" s="53">
        <v>1</v>
      </c>
      <c r="F1774" s="53" t="s">
        <v>15</v>
      </c>
    </row>
    <row r="1775" s="37" customFormat="1" customHeight="1" spans="1:6">
      <c r="A1775" s="44">
        <v>1773</v>
      </c>
      <c r="B1775" s="53" t="s">
        <v>1103</v>
      </c>
      <c r="C1775" s="53" t="s">
        <v>606</v>
      </c>
      <c r="D1775" s="53" t="s">
        <v>1189</v>
      </c>
      <c r="E1775" s="53">
        <v>1</v>
      </c>
      <c r="F1775" s="53" t="s">
        <v>15</v>
      </c>
    </row>
    <row r="1776" s="37" customFormat="1" customHeight="1" spans="1:6">
      <c r="A1776" s="44">
        <v>1774</v>
      </c>
      <c r="B1776" s="53" t="s">
        <v>1103</v>
      </c>
      <c r="C1776" s="53" t="s">
        <v>606</v>
      </c>
      <c r="D1776" s="53" t="s">
        <v>1189</v>
      </c>
      <c r="E1776" s="53">
        <v>1</v>
      </c>
      <c r="F1776" s="53" t="s">
        <v>15</v>
      </c>
    </row>
    <row r="1777" s="37" customFormat="1" customHeight="1" spans="1:6">
      <c r="A1777" s="44">
        <v>1775</v>
      </c>
      <c r="B1777" s="53" t="s">
        <v>1103</v>
      </c>
      <c r="C1777" s="53" t="s">
        <v>606</v>
      </c>
      <c r="D1777" s="53" t="s">
        <v>1189</v>
      </c>
      <c r="E1777" s="53">
        <v>1</v>
      </c>
      <c r="F1777" s="53" t="s">
        <v>15</v>
      </c>
    </row>
    <row r="1778" s="37" customFormat="1" customHeight="1" spans="1:6">
      <c r="A1778" s="44">
        <v>1776</v>
      </c>
      <c r="B1778" s="53" t="s">
        <v>1103</v>
      </c>
      <c r="C1778" s="53" t="s">
        <v>606</v>
      </c>
      <c r="D1778" s="53" t="s">
        <v>1189</v>
      </c>
      <c r="E1778" s="53">
        <v>4</v>
      </c>
      <c r="F1778" s="53" t="s">
        <v>15</v>
      </c>
    </row>
    <row r="1779" s="37" customFormat="1" customHeight="1" spans="1:6">
      <c r="A1779" s="44">
        <v>1777</v>
      </c>
      <c r="B1779" s="53" t="s">
        <v>1103</v>
      </c>
      <c r="C1779" s="53" t="s">
        <v>606</v>
      </c>
      <c r="D1779" s="53" t="s">
        <v>1189</v>
      </c>
      <c r="E1779" s="53">
        <v>4</v>
      </c>
      <c r="F1779" s="53" t="s">
        <v>15</v>
      </c>
    </row>
    <row r="1780" s="37" customFormat="1" customHeight="1" spans="1:6">
      <c r="A1780" s="44">
        <v>1778</v>
      </c>
      <c r="B1780" s="53" t="s">
        <v>1103</v>
      </c>
      <c r="C1780" s="53" t="s">
        <v>606</v>
      </c>
      <c r="D1780" s="53" t="s">
        <v>1190</v>
      </c>
      <c r="E1780" s="53">
        <v>1</v>
      </c>
      <c r="F1780" s="53" t="s">
        <v>15</v>
      </c>
    </row>
    <row r="1781" s="37" customFormat="1" customHeight="1" spans="1:6">
      <c r="A1781" s="44">
        <v>1779</v>
      </c>
      <c r="B1781" s="53" t="s">
        <v>1103</v>
      </c>
      <c r="C1781" s="53" t="s">
        <v>606</v>
      </c>
      <c r="D1781" s="53" t="s">
        <v>1191</v>
      </c>
      <c r="E1781" s="53">
        <v>10</v>
      </c>
      <c r="F1781" s="53" t="s">
        <v>15</v>
      </c>
    </row>
    <row r="1782" s="37" customFormat="1" customHeight="1" spans="1:6">
      <c r="A1782" s="44">
        <v>1780</v>
      </c>
      <c r="B1782" s="53" t="s">
        <v>1103</v>
      </c>
      <c r="C1782" s="53" t="s">
        <v>606</v>
      </c>
      <c r="D1782" s="53" t="s">
        <v>1191</v>
      </c>
      <c r="E1782" s="53">
        <v>5</v>
      </c>
      <c r="F1782" s="53" t="s">
        <v>15</v>
      </c>
    </row>
    <row r="1783" s="37" customFormat="1" customHeight="1" spans="1:6">
      <c r="A1783" s="44">
        <v>1781</v>
      </c>
      <c r="B1783" s="53" t="s">
        <v>1103</v>
      </c>
      <c r="C1783" s="53" t="s">
        <v>606</v>
      </c>
      <c r="D1783" s="53" t="s">
        <v>1191</v>
      </c>
      <c r="E1783" s="53">
        <v>5</v>
      </c>
      <c r="F1783" s="53" t="s">
        <v>15</v>
      </c>
    </row>
    <row r="1784" s="37" customFormat="1" customHeight="1" spans="1:6">
      <c r="A1784" s="44">
        <v>1782</v>
      </c>
      <c r="B1784" s="53" t="s">
        <v>1103</v>
      </c>
      <c r="C1784" s="53" t="s">
        <v>643</v>
      </c>
      <c r="D1784" s="53" t="s">
        <v>1192</v>
      </c>
      <c r="E1784" s="53">
        <v>3</v>
      </c>
      <c r="F1784" s="53" t="s">
        <v>15</v>
      </c>
    </row>
    <row r="1785" s="37" customFormat="1" customHeight="1" spans="1:6">
      <c r="A1785" s="44">
        <v>1783</v>
      </c>
      <c r="B1785" s="53" t="s">
        <v>1103</v>
      </c>
      <c r="C1785" s="53" t="s">
        <v>643</v>
      </c>
      <c r="D1785" s="53" t="s">
        <v>1124</v>
      </c>
      <c r="E1785" s="53">
        <v>11</v>
      </c>
      <c r="F1785" s="53" t="s">
        <v>15</v>
      </c>
    </row>
    <row r="1786" s="37" customFormat="1" customHeight="1" spans="1:6">
      <c r="A1786" s="44">
        <v>1784</v>
      </c>
      <c r="B1786" s="53" t="s">
        <v>1103</v>
      </c>
      <c r="C1786" s="53" t="s">
        <v>643</v>
      </c>
      <c r="D1786" s="53" t="s">
        <v>1193</v>
      </c>
      <c r="E1786" s="53">
        <v>2</v>
      </c>
      <c r="F1786" s="53" t="s">
        <v>15</v>
      </c>
    </row>
    <row r="1787" s="37" customFormat="1" customHeight="1" spans="1:6">
      <c r="A1787" s="44">
        <v>1785</v>
      </c>
      <c r="B1787" s="53" t="s">
        <v>1103</v>
      </c>
      <c r="C1787" s="53" t="s">
        <v>646</v>
      </c>
      <c r="D1787" s="53" t="s">
        <v>1194</v>
      </c>
      <c r="E1787" s="53">
        <v>7</v>
      </c>
      <c r="F1787" s="53" t="s">
        <v>15</v>
      </c>
    </row>
    <row r="1788" s="37" customFormat="1" customHeight="1" spans="1:6">
      <c r="A1788" s="44">
        <v>1786</v>
      </c>
      <c r="B1788" s="53" t="s">
        <v>1103</v>
      </c>
      <c r="C1788" s="53" t="s">
        <v>606</v>
      </c>
      <c r="D1788" s="53" t="s">
        <v>1195</v>
      </c>
      <c r="E1788" s="53">
        <v>2</v>
      </c>
      <c r="F1788" s="53" t="s">
        <v>15</v>
      </c>
    </row>
    <row r="1789" s="37" customFormat="1" customHeight="1" spans="1:6">
      <c r="A1789" s="44">
        <v>1787</v>
      </c>
      <c r="B1789" s="53" t="s">
        <v>1103</v>
      </c>
      <c r="C1789" s="53" t="s">
        <v>606</v>
      </c>
      <c r="D1789" s="53" t="s">
        <v>1195</v>
      </c>
      <c r="E1789" s="53">
        <v>3</v>
      </c>
      <c r="F1789" s="53" t="s">
        <v>15</v>
      </c>
    </row>
    <row r="1790" s="37" customFormat="1" customHeight="1" spans="1:6">
      <c r="A1790" s="44">
        <v>1788</v>
      </c>
      <c r="B1790" s="53" t="s">
        <v>1103</v>
      </c>
      <c r="C1790" s="53" t="s">
        <v>606</v>
      </c>
      <c r="D1790" s="53" t="s">
        <v>1195</v>
      </c>
      <c r="E1790" s="53">
        <v>3</v>
      </c>
      <c r="F1790" s="53" t="s">
        <v>15</v>
      </c>
    </row>
    <row r="1791" s="37" customFormat="1" customHeight="1" spans="1:6">
      <c r="A1791" s="44">
        <v>1789</v>
      </c>
      <c r="B1791" s="53" t="s">
        <v>1103</v>
      </c>
      <c r="C1791" s="53" t="s">
        <v>606</v>
      </c>
      <c r="D1791" s="53" t="s">
        <v>1195</v>
      </c>
      <c r="E1791" s="53">
        <v>2</v>
      </c>
      <c r="F1791" s="53" t="s">
        <v>15</v>
      </c>
    </row>
    <row r="1792" s="37" customFormat="1" customHeight="1" spans="1:6">
      <c r="A1792" s="44">
        <v>1790</v>
      </c>
      <c r="B1792" s="53" t="s">
        <v>1103</v>
      </c>
      <c r="C1792" s="53" t="s">
        <v>606</v>
      </c>
      <c r="D1792" s="53" t="s">
        <v>1195</v>
      </c>
      <c r="E1792" s="53">
        <v>2</v>
      </c>
      <c r="F1792" s="53" t="s">
        <v>15</v>
      </c>
    </row>
    <row r="1793" s="37" customFormat="1" customHeight="1" spans="1:6">
      <c r="A1793" s="44">
        <v>1791</v>
      </c>
      <c r="B1793" s="53" t="s">
        <v>1103</v>
      </c>
      <c r="C1793" s="53" t="s">
        <v>606</v>
      </c>
      <c r="D1793" s="53" t="s">
        <v>1195</v>
      </c>
      <c r="E1793" s="53">
        <v>2</v>
      </c>
      <c r="F1793" s="53" t="s">
        <v>15</v>
      </c>
    </row>
    <row r="1794" s="37" customFormat="1" customHeight="1" spans="1:6">
      <c r="A1794" s="44">
        <v>1792</v>
      </c>
      <c r="B1794" s="53" t="s">
        <v>1103</v>
      </c>
      <c r="C1794" s="53" t="s">
        <v>606</v>
      </c>
      <c r="D1794" s="53" t="s">
        <v>1195</v>
      </c>
      <c r="E1794" s="53">
        <v>2</v>
      </c>
      <c r="F1794" s="53" t="s">
        <v>15</v>
      </c>
    </row>
    <row r="1795" s="37" customFormat="1" customHeight="1" spans="1:6">
      <c r="A1795" s="44">
        <v>1793</v>
      </c>
      <c r="B1795" s="53" t="s">
        <v>1103</v>
      </c>
      <c r="C1795" s="53" t="s">
        <v>606</v>
      </c>
      <c r="D1795" s="53" t="s">
        <v>1196</v>
      </c>
      <c r="E1795" s="53">
        <v>1</v>
      </c>
      <c r="F1795" s="53" t="s">
        <v>15</v>
      </c>
    </row>
    <row r="1796" s="37" customFormat="1" customHeight="1" spans="1:6">
      <c r="A1796" s="44">
        <v>1794</v>
      </c>
      <c r="B1796" s="53" t="s">
        <v>1103</v>
      </c>
      <c r="C1796" s="53" t="s">
        <v>606</v>
      </c>
      <c r="D1796" s="53" t="s">
        <v>1197</v>
      </c>
      <c r="E1796" s="53">
        <v>2</v>
      </c>
      <c r="F1796" s="53" t="s">
        <v>15</v>
      </c>
    </row>
    <row r="1797" s="37" customFormat="1" customHeight="1" spans="1:6">
      <c r="A1797" s="44">
        <v>1795</v>
      </c>
      <c r="B1797" s="53" t="s">
        <v>1103</v>
      </c>
      <c r="C1797" s="53" t="s">
        <v>606</v>
      </c>
      <c r="D1797" s="53" t="s">
        <v>1198</v>
      </c>
      <c r="E1797" s="53">
        <v>1</v>
      </c>
      <c r="F1797" s="53" t="s">
        <v>15</v>
      </c>
    </row>
    <row r="1798" s="37" customFormat="1" customHeight="1" spans="1:6">
      <c r="A1798" s="44">
        <v>1796</v>
      </c>
      <c r="B1798" s="53" t="s">
        <v>1103</v>
      </c>
      <c r="C1798" s="53" t="s">
        <v>606</v>
      </c>
      <c r="D1798" s="53" t="s">
        <v>1198</v>
      </c>
      <c r="E1798" s="53">
        <v>1</v>
      </c>
      <c r="F1798" s="53" t="s">
        <v>15</v>
      </c>
    </row>
    <row r="1799" s="37" customFormat="1" customHeight="1" spans="1:6">
      <c r="A1799" s="44">
        <v>1797</v>
      </c>
      <c r="B1799" s="53" t="s">
        <v>1103</v>
      </c>
      <c r="C1799" s="53" t="s">
        <v>606</v>
      </c>
      <c r="D1799" s="53" t="s">
        <v>1198</v>
      </c>
      <c r="E1799" s="53">
        <v>1</v>
      </c>
      <c r="F1799" s="53" t="s">
        <v>15</v>
      </c>
    </row>
    <row r="1800" s="37" customFormat="1" customHeight="1" spans="1:6">
      <c r="A1800" s="44">
        <v>1798</v>
      </c>
      <c r="B1800" s="53" t="s">
        <v>1103</v>
      </c>
      <c r="C1800" s="53" t="s">
        <v>606</v>
      </c>
      <c r="D1800" s="53" t="s">
        <v>1199</v>
      </c>
      <c r="E1800" s="53">
        <v>1</v>
      </c>
      <c r="F1800" s="53" t="s">
        <v>15</v>
      </c>
    </row>
    <row r="1801" s="37" customFormat="1" customHeight="1" spans="1:6">
      <c r="A1801" s="44">
        <v>1799</v>
      </c>
      <c r="B1801" s="53" t="s">
        <v>1103</v>
      </c>
      <c r="C1801" s="53" t="s">
        <v>606</v>
      </c>
      <c r="D1801" s="53" t="s">
        <v>1200</v>
      </c>
      <c r="E1801" s="53">
        <v>3</v>
      </c>
      <c r="F1801" s="53" t="s">
        <v>15</v>
      </c>
    </row>
    <row r="1802" s="37" customFormat="1" customHeight="1" spans="1:6">
      <c r="A1802" s="44">
        <v>1800</v>
      </c>
      <c r="B1802" s="53" t="s">
        <v>1103</v>
      </c>
      <c r="C1802" s="53" t="s">
        <v>606</v>
      </c>
      <c r="D1802" s="53" t="s">
        <v>1201</v>
      </c>
      <c r="E1802" s="53">
        <v>3</v>
      </c>
      <c r="F1802" s="53" t="s">
        <v>15</v>
      </c>
    </row>
    <row r="1803" s="37" customFormat="1" customHeight="1" spans="1:6">
      <c r="A1803" s="44">
        <v>1801</v>
      </c>
      <c r="B1803" s="53" t="s">
        <v>1103</v>
      </c>
      <c r="C1803" s="53" t="s">
        <v>606</v>
      </c>
      <c r="D1803" s="53" t="s">
        <v>1201</v>
      </c>
      <c r="E1803" s="53">
        <v>2</v>
      </c>
      <c r="F1803" s="53" t="s">
        <v>15</v>
      </c>
    </row>
    <row r="1804" s="37" customFormat="1" customHeight="1" spans="1:6">
      <c r="A1804" s="44">
        <v>1802</v>
      </c>
      <c r="B1804" s="53" t="s">
        <v>1103</v>
      </c>
      <c r="C1804" s="53" t="s">
        <v>606</v>
      </c>
      <c r="D1804" s="53" t="s">
        <v>1201</v>
      </c>
      <c r="E1804" s="53">
        <v>6</v>
      </c>
      <c r="F1804" s="53" t="s">
        <v>15</v>
      </c>
    </row>
    <row r="1805" s="37" customFormat="1" customHeight="1" spans="1:6">
      <c r="A1805" s="44">
        <v>1803</v>
      </c>
      <c r="B1805" s="53" t="s">
        <v>1103</v>
      </c>
      <c r="C1805" s="53" t="s">
        <v>606</v>
      </c>
      <c r="D1805" s="53" t="s">
        <v>1201</v>
      </c>
      <c r="E1805" s="53">
        <v>6</v>
      </c>
      <c r="F1805" s="53" t="s">
        <v>15</v>
      </c>
    </row>
    <row r="1806" s="37" customFormat="1" customHeight="1" spans="1:6">
      <c r="A1806" s="44">
        <v>1804</v>
      </c>
      <c r="B1806" s="53" t="s">
        <v>1103</v>
      </c>
      <c r="C1806" s="53" t="s">
        <v>606</v>
      </c>
      <c r="D1806" s="53" t="s">
        <v>1202</v>
      </c>
      <c r="E1806" s="53">
        <v>1</v>
      </c>
      <c r="F1806" s="53" t="s">
        <v>15</v>
      </c>
    </row>
    <row r="1807" s="37" customFormat="1" customHeight="1" spans="1:6">
      <c r="A1807" s="44">
        <v>1805</v>
      </c>
      <c r="B1807" s="53" t="s">
        <v>1103</v>
      </c>
      <c r="C1807" s="53" t="s">
        <v>606</v>
      </c>
      <c r="D1807" s="53" t="s">
        <v>1203</v>
      </c>
      <c r="E1807" s="53">
        <v>1</v>
      </c>
      <c r="F1807" s="53" t="s">
        <v>15</v>
      </c>
    </row>
    <row r="1808" s="37" customFormat="1" customHeight="1" spans="1:6">
      <c r="A1808" s="44">
        <v>1806</v>
      </c>
      <c r="B1808" s="53" t="s">
        <v>1103</v>
      </c>
      <c r="C1808" s="53" t="s">
        <v>606</v>
      </c>
      <c r="D1808" s="53" t="s">
        <v>1204</v>
      </c>
      <c r="E1808" s="53">
        <v>1</v>
      </c>
      <c r="F1808" s="53" t="s">
        <v>15</v>
      </c>
    </row>
    <row r="1809" s="37" customFormat="1" customHeight="1" spans="1:6">
      <c r="A1809" s="44">
        <v>1807</v>
      </c>
      <c r="B1809" s="53" t="s">
        <v>1103</v>
      </c>
      <c r="C1809" s="53" t="s">
        <v>606</v>
      </c>
      <c r="D1809" s="53" t="s">
        <v>1205</v>
      </c>
      <c r="E1809" s="53">
        <v>5</v>
      </c>
      <c r="F1809" s="53" t="s">
        <v>15</v>
      </c>
    </row>
    <row r="1810" s="37" customFormat="1" customHeight="1" spans="1:6">
      <c r="A1810" s="44">
        <v>1808</v>
      </c>
      <c r="B1810" s="53" t="s">
        <v>1103</v>
      </c>
      <c r="C1810" s="53" t="s">
        <v>606</v>
      </c>
      <c r="D1810" s="53" t="s">
        <v>1205</v>
      </c>
      <c r="E1810" s="53">
        <v>3</v>
      </c>
      <c r="F1810" s="53" t="s">
        <v>15</v>
      </c>
    </row>
    <row r="1811" s="37" customFormat="1" customHeight="1" spans="1:6">
      <c r="A1811" s="44">
        <v>1809</v>
      </c>
      <c r="B1811" s="53" t="s">
        <v>1103</v>
      </c>
      <c r="C1811" s="53" t="s">
        <v>606</v>
      </c>
      <c r="D1811" s="53" t="s">
        <v>1205</v>
      </c>
      <c r="E1811" s="53">
        <v>6</v>
      </c>
      <c r="F1811" s="53" t="s">
        <v>15</v>
      </c>
    </row>
    <row r="1812" s="37" customFormat="1" customHeight="1" spans="1:6">
      <c r="A1812" s="44">
        <v>1810</v>
      </c>
      <c r="B1812" s="53" t="s">
        <v>1103</v>
      </c>
      <c r="C1812" s="53" t="s">
        <v>606</v>
      </c>
      <c r="D1812" s="53" t="s">
        <v>1206</v>
      </c>
      <c r="E1812" s="53">
        <v>1</v>
      </c>
      <c r="F1812" s="53" t="s">
        <v>15</v>
      </c>
    </row>
    <row r="1813" s="37" customFormat="1" customHeight="1" spans="1:6">
      <c r="A1813" s="44">
        <v>1811</v>
      </c>
      <c r="B1813" s="53" t="s">
        <v>1103</v>
      </c>
      <c r="C1813" s="53" t="s">
        <v>606</v>
      </c>
      <c r="D1813" s="53" t="s">
        <v>1206</v>
      </c>
      <c r="E1813" s="53">
        <v>4</v>
      </c>
      <c r="F1813" s="53" t="s">
        <v>15</v>
      </c>
    </row>
    <row r="1814" s="37" customFormat="1" customHeight="1" spans="1:6">
      <c r="A1814" s="44">
        <v>1812</v>
      </c>
      <c r="B1814" s="53" t="s">
        <v>1103</v>
      </c>
      <c r="C1814" s="53" t="s">
        <v>606</v>
      </c>
      <c r="D1814" s="53" t="s">
        <v>1206</v>
      </c>
      <c r="E1814" s="53">
        <v>2</v>
      </c>
      <c r="F1814" s="53" t="s">
        <v>15</v>
      </c>
    </row>
    <row r="1815" s="37" customFormat="1" customHeight="1" spans="1:6">
      <c r="A1815" s="44">
        <v>1813</v>
      </c>
      <c r="B1815" s="53" t="s">
        <v>1103</v>
      </c>
      <c r="C1815" s="53" t="s">
        <v>606</v>
      </c>
      <c r="D1815" s="53" t="s">
        <v>1206</v>
      </c>
      <c r="E1815" s="53">
        <v>2</v>
      </c>
      <c r="F1815" s="53" t="s">
        <v>15</v>
      </c>
    </row>
    <row r="1816" s="37" customFormat="1" customHeight="1" spans="1:6">
      <c r="A1816" s="44">
        <v>1814</v>
      </c>
      <c r="B1816" s="53" t="s">
        <v>1103</v>
      </c>
      <c r="C1816" s="53" t="s">
        <v>606</v>
      </c>
      <c r="D1816" s="53" t="s">
        <v>1207</v>
      </c>
      <c r="E1816" s="53">
        <v>1</v>
      </c>
      <c r="F1816" s="53" t="s">
        <v>15</v>
      </c>
    </row>
    <row r="1817" s="37" customFormat="1" customHeight="1" spans="1:6">
      <c r="A1817" s="44">
        <v>1815</v>
      </c>
      <c r="B1817" s="53" t="s">
        <v>1103</v>
      </c>
      <c r="C1817" s="53" t="s">
        <v>606</v>
      </c>
      <c r="D1817" s="53" t="s">
        <v>1208</v>
      </c>
      <c r="E1817" s="53">
        <v>2</v>
      </c>
      <c r="F1817" s="53" t="s">
        <v>15</v>
      </c>
    </row>
    <row r="1818" s="37" customFormat="1" customHeight="1" spans="1:6">
      <c r="A1818" s="44">
        <v>1816</v>
      </c>
      <c r="B1818" s="53" t="s">
        <v>1103</v>
      </c>
      <c r="C1818" s="53" t="s">
        <v>656</v>
      </c>
      <c r="D1818" s="53" t="s">
        <v>1194</v>
      </c>
      <c r="E1818" s="53">
        <v>2</v>
      </c>
      <c r="F1818" s="53" t="s">
        <v>15</v>
      </c>
    </row>
    <row r="1819" s="37" customFormat="1" customHeight="1" spans="1:6">
      <c r="A1819" s="44">
        <v>1817</v>
      </c>
      <c r="B1819" s="53" t="s">
        <v>1103</v>
      </c>
      <c r="C1819" s="53" t="s">
        <v>656</v>
      </c>
      <c r="D1819" s="53" t="s">
        <v>1194</v>
      </c>
      <c r="E1819" s="53">
        <v>3</v>
      </c>
      <c r="F1819" s="53" t="s">
        <v>15</v>
      </c>
    </row>
    <row r="1820" s="37" customFormat="1" customHeight="1" spans="1:6">
      <c r="A1820" s="44">
        <v>1818</v>
      </c>
      <c r="B1820" s="53" t="s">
        <v>1103</v>
      </c>
      <c r="C1820" s="53" t="s">
        <v>656</v>
      </c>
      <c r="D1820" s="53" t="s">
        <v>1209</v>
      </c>
      <c r="E1820" s="53">
        <v>1</v>
      </c>
      <c r="F1820" s="53" t="s">
        <v>15</v>
      </c>
    </row>
    <row r="1821" s="37" customFormat="1" customHeight="1" spans="1:6">
      <c r="A1821" s="44">
        <v>1819</v>
      </c>
      <c r="B1821" s="53" t="s">
        <v>1103</v>
      </c>
      <c r="C1821" s="53" t="s">
        <v>656</v>
      </c>
      <c r="D1821" s="53" t="s">
        <v>1210</v>
      </c>
      <c r="E1821" s="53">
        <v>5</v>
      </c>
      <c r="F1821" s="53" t="s">
        <v>15</v>
      </c>
    </row>
    <row r="1822" s="37" customFormat="1" customHeight="1" spans="1:6">
      <c r="A1822" s="44">
        <v>1820</v>
      </c>
      <c r="B1822" s="53" t="s">
        <v>1103</v>
      </c>
      <c r="C1822" s="53" t="s">
        <v>656</v>
      </c>
      <c r="D1822" s="53" t="s">
        <v>1210</v>
      </c>
      <c r="E1822" s="53">
        <v>8</v>
      </c>
      <c r="F1822" s="53" t="s">
        <v>15</v>
      </c>
    </row>
    <row r="1823" s="37" customFormat="1" customHeight="1" spans="1:6">
      <c r="A1823" s="44">
        <v>1821</v>
      </c>
      <c r="B1823" s="53" t="s">
        <v>1103</v>
      </c>
      <c r="C1823" s="53" t="s">
        <v>656</v>
      </c>
      <c r="D1823" s="53" t="s">
        <v>1211</v>
      </c>
      <c r="E1823" s="53">
        <v>6</v>
      </c>
      <c r="F1823" s="53" t="s">
        <v>15</v>
      </c>
    </row>
    <row r="1824" s="37" customFormat="1" customHeight="1" spans="1:6">
      <c r="A1824" s="44">
        <v>1822</v>
      </c>
      <c r="B1824" s="53" t="s">
        <v>1103</v>
      </c>
      <c r="C1824" s="53" t="s">
        <v>656</v>
      </c>
      <c r="D1824" s="53" t="s">
        <v>1211</v>
      </c>
      <c r="E1824" s="53">
        <v>6</v>
      </c>
      <c r="F1824" s="53" t="s">
        <v>15</v>
      </c>
    </row>
    <row r="1825" s="37" customFormat="1" customHeight="1" spans="1:6">
      <c r="A1825" s="44">
        <v>1823</v>
      </c>
      <c r="B1825" s="53" t="s">
        <v>1103</v>
      </c>
      <c r="C1825" s="53" t="s">
        <v>656</v>
      </c>
      <c r="D1825" s="53" t="s">
        <v>1212</v>
      </c>
      <c r="E1825" s="53">
        <v>5</v>
      </c>
      <c r="F1825" s="53" t="s">
        <v>15</v>
      </c>
    </row>
    <row r="1826" s="37" customFormat="1" customHeight="1" spans="1:6">
      <c r="A1826" s="44">
        <v>1824</v>
      </c>
      <c r="B1826" s="53" t="s">
        <v>1103</v>
      </c>
      <c r="C1826" s="53" t="s">
        <v>656</v>
      </c>
      <c r="D1826" s="53" t="s">
        <v>1213</v>
      </c>
      <c r="E1826" s="53">
        <v>3</v>
      </c>
      <c r="F1826" s="53" t="s">
        <v>15</v>
      </c>
    </row>
    <row r="1827" s="37" customFormat="1" customHeight="1" spans="1:6">
      <c r="A1827" s="44">
        <v>1825</v>
      </c>
      <c r="B1827" s="53" t="s">
        <v>1103</v>
      </c>
      <c r="C1827" s="53" t="s">
        <v>656</v>
      </c>
      <c r="D1827" s="53" t="s">
        <v>1213</v>
      </c>
      <c r="E1827" s="53">
        <v>3</v>
      </c>
      <c r="F1827" s="53" t="s">
        <v>15</v>
      </c>
    </row>
    <row r="1828" s="37" customFormat="1" customHeight="1" spans="1:6">
      <c r="A1828" s="44">
        <v>1826</v>
      </c>
      <c r="B1828" s="53" t="s">
        <v>1103</v>
      </c>
      <c r="C1828" s="53" t="s">
        <v>656</v>
      </c>
      <c r="D1828" s="53" t="s">
        <v>1128</v>
      </c>
      <c r="E1828" s="53">
        <v>3</v>
      </c>
      <c r="F1828" s="53" t="s">
        <v>15</v>
      </c>
    </row>
    <row r="1829" s="37" customFormat="1" customHeight="1" spans="1:6">
      <c r="A1829" s="44">
        <v>1827</v>
      </c>
      <c r="B1829" s="53" t="s">
        <v>1103</v>
      </c>
      <c r="C1829" s="53" t="s">
        <v>656</v>
      </c>
      <c r="D1829" s="53" t="s">
        <v>1128</v>
      </c>
      <c r="E1829" s="53">
        <v>3</v>
      </c>
      <c r="F1829" s="53" t="s">
        <v>15</v>
      </c>
    </row>
    <row r="1830" s="37" customFormat="1" customHeight="1" spans="1:6">
      <c r="A1830" s="44">
        <v>1828</v>
      </c>
      <c r="B1830" s="53" t="s">
        <v>1103</v>
      </c>
      <c r="C1830" s="53" t="s">
        <v>656</v>
      </c>
      <c r="D1830" s="53" t="s">
        <v>1214</v>
      </c>
      <c r="E1830" s="53">
        <v>1</v>
      </c>
      <c r="F1830" s="53" t="s">
        <v>15</v>
      </c>
    </row>
    <row r="1831" s="37" customFormat="1" customHeight="1" spans="1:6">
      <c r="A1831" s="44">
        <v>1829</v>
      </c>
      <c r="B1831" s="53" t="s">
        <v>1103</v>
      </c>
      <c r="C1831" s="53" t="s">
        <v>656</v>
      </c>
      <c r="D1831" s="53" t="s">
        <v>1215</v>
      </c>
      <c r="E1831" s="53">
        <v>4</v>
      </c>
      <c r="F1831" s="53" t="s">
        <v>15</v>
      </c>
    </row>
    <row r="1832" s="37" customFormat="1" customHeight="1" spans="1:6">
      <c r="A1832" s="44">
        <v>1830</v>
      </c>
      <c r="B1832" s="53" t="s">
        <v>1103</v>
      </c>
      <c r="C1832" s="53" t="s">
        <v>656</v>
      </c>
      <c r="D1832" s="53" t="s">
        <v>1215</v>
      </c>
      <c r="E1832" s="53">
        <v>5</v>
      </c>
      <c r="F1832" s="53" t="s">
        <v>15</v>
      </c>
    </row>
    <row r="1833" s="37" customFormat="1" customHeight="1" spans="1:6">
      <c r="A1833" s="44">
        <v>1831</v>
      </c>
      <c r="B1833" s="53" t="s">
        <v>1103</v>
      </c>
      <c r="C1833" s="53" t="s">
        <v>606</v>
      </c>
      <c r="D1833" s="53" t="s">
        <v>1216</v>
      </c>
      <c r="E1833" s="53">
        <v>1</v>
      </c>
      <c r="F1833" s="53" t="s">
        <v>15</v>
      </c>
    </row>
    <row r="1834" s="37" customFormat="1" customHeight="1" spans="1:6">
      <c r="A1834" s="44">
        <v>1832</v>
      </c>
      <c r="B1834" s="53" t="s">
        <v>1103</v>
      </c>
      <c r="C1834" s="53" t="s">
        <v>606</v>
      </c>
      <c r="D1834" s="53" t="s">
        <v>1216</v>
      </c>
      <c r="E1834" s="53">
        <v>1</v>
      </c>
      <c r="F1834" s="53" t="s">
        <v>15</v>
      </c>
    </row>
    <row r="1835" s="37" customFormat="1" customHeight="1" spans="1:6">
      <c r="A1835" s="44">
        <v>1833</v>
      </c>
      <c r="B1835" s="53" t="s">
        <v>1103</v>
      </c>
      <c r="C1835" s="53" t="s">
        <v>606</v>
      </c>
      <c r="D1835" s="53" t="s">
        <v>1216</v>
      </c>
      <c r="E1835" s="53">
        <v>1</v>
      </c>
      <c r="F1835" s="53" t="s">
        <v>15</v>
      </c>
    </row>
    <row r="1836" s="37" customFormat="1" customHeight="1" spans="1:6">
      <c r="A1836" s="44">
        <v>1834</v>
      </c>
      <c r="B1836" s="53" t="s">
        <v>1103</v>
      </c>
      <c r="C1836" s="53" t="s">
        <v>606</v>
      </c>
      <c r="D1836" s="53" t="s">
        <v>1216</v>
      </c>
      <c r="E1836" s="53">
        <v>1</v>
      </c>
      <c r="F1836" s="53" t="s">
        <v>15</v>
      </c>
    </row>
    <row r="1837" s="37" customFormat="1" customHeight="1" spans="1:6">
      <c r="A1837" s="44">
        <v>1835</v>
      </c>
      <c r="B1837" s="53" t="s">
        <v>1103</v>
      </c>
      <c r="C1837" s="53" t="s">
        <v>606</v>
      </c>
      <c r="D1837" s="53" t="s">
        <v>1216</v>
      </c>
      <c r="E1837" s="53">
        <v>3</v>
      </c>
      <c r="F1837" s="53" t="s">
        <v>15</v>
      </c>
    </row>
    <row r="1838" s="37" customFormat="1" customHeight="1" spans="1:6">
      <c r="A1838" s="44">
        <v>1836</v>
      </c>
      <c r="B1838" s="53" t="s">
        <v>1103</v>
      </c>
      <c r="C1838" s="53" t="s">
        <v>606</v>
      </c>
      <c r="D1838" s="53" t="s">
        <v>1217</v>
      </c>
      <c r="E1838" s="53">
        <v>2</v>
      </c>
      <c r="F1838" s="53" t="s">
        <v>15</v>
      </c>
    </row>
    <row r="1839" s="37" customFormat="1" customHeight="1" spans="1:6">
      <c r="A1839" s="44">
        <v>1837</v>
      </c>
      <c r="B1839" s="53" t="s">
        <v>1103</v>
      </c>
      <c r="C1839" s="53" t="s">
        <v>606</v>
      </c>
      <c r="D1839" s="53" t="s">
        <v>1217</v>
      </c>
      <c r="E1839" s="53">
        <v>3</v>
      </c>
      <c r="F1839" s="53" t="s">
        <v>15</v>
      </c>
    </row>
    <row r="1840" s="37" customFormat="1" customHeight="1" spans="1:6">
      <c r="A1840" s="44">
        <v>1838</v>
      </c>
      <c r="B1840" s="53" t="s">
        <v>1103</v>
      </c>
      <c r="C1840" s="53" t="s">
        <v>606</v>
      </c>
      <c r="D1840" s="53" t="s">
        <v>1217</v>
      </c>
      <c r="E1840" s="53">
        <v>2</v>
      </c>
      <c r="F1840" s="53" t="s">
        <v>15</v>
      </c>
    </row>
    <row r="1841" s="37" customFormat="1" customHeight="1" spans="1:6">
      <c r="A1841" s="44">
        <v>1839</v>
      </c>
      <c r="B1841" s="53" t="s">
        <v>1103</v>
      </c>
      <c r="C1841" s="53" t="s">
        <v>606</v>
      </c>
      <c r="D1841" s="53" t="s">
        <v>1217</v>
      </c>
      <c r="E1841" s="53">
        <v>2</v>
      </c>
      <c r="F1841" s="53" t="s">
        <v>15</v>
      </c>
    </row>
    <row r="1842" s="37" customFormat="1" customHeight="1" spans="1:6">
      <c r="A1842" s="44">
        <v>1840</v>
      </c>
      <c r="B1842" s="53" t="s">
        <v>1103</v>
      </c>
      <c r="C1842" s="53" t="s">
        <v>606</v>
      </c>
      <c r="D1842" s="53" t="s">
        <v>1217</v>
      </c>
      <c r="E1842" s="53">
        <v>2</v>
      </c>
      <c r="F1842" s="53" t="s">
        <v>15</v>
      </c>
    </row>
    <row r="1843" s="37" customFormat="1" customHeight="1" spans="1:6">
      <c r="A1843" s="44">
        <v>1841</v>
      </c>
      <c r="B1843" s="53" t="s">
        <v>1103</v>
      </c>
      <c r="C1843" s="53" t="s">
        <v>606</v>
      </c>
      <c r="D1843" s="53" t="s">
        <v>1217</v>
      </c>
      <c r="E1843" s="53">
        <v>2</v>
      </c>
      <c r="F1843" s="53" t="s">
        <v>15</v>
      </c>
    </row>
    <row r="1844" s="37" customFormat="1" customHeight="1" spans="1:6">
      <c r="A1844" s="44">
        <v>1842</v>
      </c>
      <c r="B1844" s="53" t="s">
        <v>1103</v>
      </c>
      <c r="C1844" s="53" t="s">
        <v>606</v>
      </c>
      <c r="D1844" s="53" t="s">
        <v>1217</v>
      </c>
      <c r="E1844" s="53">
        <v>2</v>
      </c>
      <c r="F1844" s="53" t="s">
        <v>15</v>
      </c>
    </row>
    <row r="1845" s="37" customFormat="1" customHeight="1" spans="1:6">
      <c r="A1845" s="44">
        <v>1843</v>
      </c>
      <c r="B1845" s="53" t="s">
        <v>1103</v>
      </c>
      <c r="C1845" s="53" t="s">
        <v>606</v>
      </c>
      <c r="D1845" s="53" t="s">
        <v>1217</v>
      </c>
      <c r="E1845" s="53">
        <v>2</v>
      </c>
      <c r="F1845" s="53" t="s">
        <v>15</v>
      </c>
    </row>
    <row r="1846" s="37" customFormat="1" customHeight="1" spans="1:6">
      <c r="A1846" s="44">
        <v>1844</v>
      </c>
      <c r="B1846" s="53" t="s">
        <v>1103</v>
      </c>
      <c r="C1846" s="53" t="s">
        <v>606</v>
      </c>
      <c r="D1846" s="53" t="s">
        <v>1217</v>
      </c>
      <c r="E1846" s="53">
        <v>2</v>
      </c>
      <c r="F1846" s="53" t="s">
        <v>15</v>
      </c>
    </row>
    <row r="1847" s="37" customFormat="1" customHeight="1" spans="1:6">
      <c r="A1847" s="44">
        <v>1845</v>
      </c>
      <c r="B1847" s="53" t="s">
        <v>1103</v>
      </c>
      <c r="C1847" s="53" t="s">
        <v>606</v>
      </c>
      <c r="D1847" s="53" t="s">
        <v>1217</v>
      </c>
      <c r="E1847" s="53">
        <v>2</v>
      </c>
      <c r="F1847" s="53" t="s">
        <v>15</v>
      </c>
    </row>
    <row r="1848" s="37" customFormat="1" customHeight="1" spans="1:6">
      <c r="A1848" s="44">
        <v>1846</v>
      </c>
      <c r="B1848" s="53" t="s">
        <v>1103</v>
      </c>
      <c r="C1848" s="53" t="s">
        <v>606</v>
      </c>
      <c r="D1848" s="53" t="s">
        <v>1217</v>
      </c>
      <c r="E1848" s="53">
        <v>3</v>
      </c>
      <c r="F1848" s="53" t="s">
        <v>15</v>
      </c>
    </row>
    <row r="1849" s="37" customFormat="1" customHeight="1" spans="1:6">
      <c r="A1849" s="44">
        <v>1847</v>
      </c>
      <c r="B1849" s="53" t="s">
        <v>1103</v>
      </c>
      <c r="C1849" s="53" t="s">
        <v>606</v>
      </c>
      <c r="D1849" s="53" t="s">
        <v>1218</v>
      </c>
      <c r="E1849" s="53">
        <v>1</v>
      </c>
      <c r="F1849" s="53" t="s">
        <v>15</v>
      </c>
    </row>
    <row r="1850" s="37" customFormat="1" customHeight="1" spans="1:6">
      <c r="A1850" s="44">
        <v>1848</v>
      </c>
      <c r="B1850" s="53" t="s">
        <v>1103</v>
      </c>
      <c r="C1850" s="53" t="s">
        <v>606</v>
      </c>
      <c r="D1850" s="53" t="s">
        <v>1219</v>
      </c>
      <c r="E1850" s="53">
        <v>3</v>
      </c>
      <c r="F1850" s="53" t="s">
        <v>15</v>
      </c>
    </row>
    <row r="1851" s="37" customFormat="1" customHeight="1" spans="1:6">
      <c r="A1851" s="44">
        <v>1849</v>
      </c>
      <c r="B1851" s="53" t="s">
        <v>1103</v>
      </c>
      <c r="C1851" s="53" t="s">
        <v>606</v>
      </c>
      <c r="D1851" s="53" t="s">
        <v>1219</v>
      </c>
      <c r="E1851" s="53">
        <v>3</v>
      </c>
      <c r="F1851" s="53" t="s">
        <v>15</v>
      </c>
    </row>
    <row r="1852" s="37" customFormat="1" customHeight="1" spans="1:6">
      <c r="A1852" s="44">
        <v>1850</v>
      </c>
      <c r="B1852" s="53" t="s">
        <v>1103</v>
      </c>
      <c r="C1852" s="53" t="s">
        <v>606</v>
      </c>
      <c r="D1852" s="53" t="s">
        <v>1219</v>
      </c>
      <c r="E1852" s="53">
        <v>3</v>
      </c>
      <c r="F1852" s="53" t="s">
        <v>15</v>
      </c>
    </row>
    <row r="1853" s="37" customFormat="1" customHeight="1" spans="1:6">
      <c r="A1853" s="44">
        <v>1851</v>
      </c>
      <c r="B1853" s="53" t="s">
        <v>1103</v>
      </c>
      <c r="C1853" s="53" t="s">
        <v>606</v>
      </c>
      <c r="D1853" s="53" t="s">
        <v>1219</v>
      </c>
      <c r="E1853" s="53">
        <v>3</v>
      </c>
      <c r="F1853" s="53" t="s">
        <v>15</v>
      </c>
    </row>
    <row r="1854" s="37" customFormat="1" customHeight="1" spans="1:6">
      <c r="A1854" s="44">
        <v>1852</v>
      </c>
      <c r="B1854" s="53" t="s">
        <v>1103</v>
      </c>
      <c r="C1854" s="53" t="s">
        <v>606</v>
      </c>
      <c r="D1854" s="53" t="s">
        <v>1219</v>
      </c>
      <c r="E1854" s="53">
        <v>2</v>
      </c>
      <c r="F1854" s="53" t="s">
        <v>15</v>
      </c>
    </row>
    <row r="1855" s="37" customFormat="1" customHeight="1" spans="1:6">
      <c r="A1855" s="44">
        <v>1853</v>
      </c>
      <c r="B1855" s="53" t="s">
        <v>1103</v>
      </c>
      <c r="C1855" s="53" t="s">
        <v>606</v>
      </c>
      <c r="D1855" s="53" t="s">
        <v>1219</v>
      </c>
      <c r="E1855" s="53">
        <v>2</v>
      </c>
      <c r="F1855" s="53" t="s">
        <v>15</v>
      </c>
    </row>
    <row r="1856" s="37" customFormat="1" customHeight="1" spans="1:6">
      <c r="A1856" s="44">
        <v>1854</v>
      </c>
      <c r="B1856" s="53" t="s">
        <v>1103</v>
      </c>
      <c r="C1856" s="53" t="s">
        <v>606</v>
      </c>
      <c r="D1856" s="53" t="s">
        <v>1220</v>
      </c>
      <c r="E1856" s="53">
        <v>1</v>
      </c>
      <c r="F1856" s="53" t="s">
        <v>15</v>
      </c>
    </row>
    <row r="1857" s="37" customFormat="1" customHeight="1" spans="1:6">
      <c r="A1857" s="44">
        <v>1855</v>
      </c>
      <c r="B1857" s="53" t="s">
        <v>1103</v>
      </c>
      <c r="C1857" s="53" t="s">
        <v>606</v>
      </c>
      <c r="D1857" s="53" t="s">
        <v>1221</v>
      </c>
      <c r="E1857" s="53">
        <v>1</v>
      </c>
      <c r="F1857" s="53" t="s">
        <v>15</v>
      </c>
    </row>
    <row r="1858" s="37" customFormat="1" customHeight="1" spans="1:6">
      <c r="A1858" s="44">
        <v>1856</v>
      </c>
      <c r="B1858" s="53" t="s">
        <v>1103</v>
      </c>
      <c r="C1858" s="53" t="s">
        <v>615</v>
      </c>
      <c r="D1858" s="53" t="s">
        <v>1222</v>
      </c>
      <c r="E1858" s="53">
        <v>2</v>
      </c>
      <c r="F1858" s="53" t="s">
        <v>15</v>
      </c>
    </row>
    <row r="1859" s="37" customFormat="1" customHeight="1" spans="1:6">
      <c r="A1859" s="44">
        <v>1857</v>
      </c>
      <c r="B1859" s="53" t="s">
        <v>1103</v>
      </c>
      <c r="C1859" s="53" t="s">
        <v>668</v>
      </c>
      <c r="D1859" s="53" t="s">
        <v>1223</v>
      </c>
      <c r="E1859" s="53">
        <v>1</v>
      </c>
      <c r="F1859" s="53" t="s">
        <v>15</v>
      </c>
    </row>
    <row r="1860" s="37" customFormat="1" customHeight="1" spans="1:6">
      <c r="A1860" s="44">
        <v>1858</v>
      </c>
      <c r="B1860" s="53" t="s">
        <v>1103</v>
      </c>
      <c r="C1860" s="53" t="s">
        <v>668</v>
      </c>
      <c r="D1860" s="53" t="s">
        <v>1223</v>
      </c>
      <c r="E1860" s="53">
        <v>1</v>
      </c>
      <c r="F1860" s="53" t="s">
        <v>15</v>
      </c>
    </row>
    <row r="1861" s="37" customFormat="1" customHeight="1" spans="1:6">
      <c r="A1861" s="44">
        <v>1859</v>
      </c>
      <c r="B1861" s="53" t="s">
        <v>1103</v>
      </c>
      <c r="C1861" s="53" t="s">
        <v>668</v>
      </c>
      <c r="D1861" s="53" t="s">
        <v>1224</v>
      </c>
      <c r="E1861" s="53">
        <v>1</v>
      </c>
      <c r="F1861" s="53" t="s">
        <v>15</v>
      </c>
    </row>
    <row r="1862" s="37" customFormat="1" customHeight="1" spans="1:6">
      <c r="A1862" s="44">
        <v>1860</v>
      </c>
      <c r="B1862" s="53" t="s">
        <v>1103</v>
      </c>
      <c r="C1862" s="53" t="s">
        <v>668</v>
      </c>
      <c r="D1862" s="53" t="s">
        <v>1224</v>
      </c>
      <c r="E1862" s="53">
        <v>1</v>
      </c>
      <c r="F1862" s="53" t="s">
        <v>15</v>
      </c>
    </row>
    <row r="1863" s="37" customFormat="1" customHeight="1" spans="1:6">
      <c r="A1863" s="44">
        <v>1861</v>
      </c>
      <c r="B1863" s="53" t="s">
        <v>1103</v>
      </c>
      <c r="C1863" s="53" t="s">
        <v>668</v>
      </c>
      <c r="D1863" s="53" t="s">
        <v>1053</v>
      </c>
      <c r="E1863" s="53">
        <v>1</v>
      </c>
      <c r="F1863" s="53" t="s">
        <v>15</v>
      </c>
    </row>
    <row r="1864" s="37" customFormat="1" customHeight="1" spans="1:6">
      <c r="A1864" s="44">
        <v>1862</v>
      </c>
      <c r="B1864" s="53" t="s">
        <v>1103</v>
      </c>
      <c r="C1864" s="53" t="s">
        <v>606</v>
      </c>
      <c r="D1864" s="53" t="s">
        <v>1225</v>
      </c>
      <c r="E1864" s="53">
        <v>2</v>
      </c>
      <c r="F1864" s="53" t="s">
        <v>15</v>
      </c>
    </row>
    <row r="1865" s="37" customFormat="1" customHeight="1" spans="1:6">
      <c r="A1865" s="44">
        <v>1863</v>
      </c>
      <c r="B1865" s="53" t="s">
        <v>1103</v>
      </c>
      <c r="C1865" s="53" t="s">
        <v>646</v>
      </c>
      <c r="D1865" s="53" t="s">
        <v>1226</v>
      </c>
      <c r="E1865" s="53">
        <v>1</v>
      </c>
      <c r="F1865" s="53" t="s">
        <v>15</v>
      </c>
    </row>
    <row r="1866" s="37" customFormat="1" customHeight="1" spans="1:6">
      <c r="A1866" s="44">
        <v>1864</v>
      </c>
      <c r="B1866" s="53" t="s">
        <v>1103</v>
      </c>
      <c r="C1866" s="53" t="s">
        <v>606</v>
      </c>
      <c r="D1866" s="53" t="s">
        <v>1227</v>
      </c>
      <c r="E1866" s="53">
        <v>2</v>
      </c>
      <c r="F1866" s="53" t="s">
        <v>15</v>
      </c>
    </row>
    <row r="1867" s="37" customFormat="1" customHeight="1" spans="1:6">
      <c r="A1867" s="44">
        <v>1865</v>
      </c>
      <c r="B1867" s="53" t="s">
        <v>1103</v>
      </c>
      <c r="C1867" s="53" t="s">
        <v>1228</v>
      </c>
      <c r="D1867" s="53" t="s">
        <v>1229</v>
      </c>
      <c r="E1867" s="53">
        <v>1</v>
      </c>
      <c r="F1867" s="53" t="s">
        <v>15</v>
      </c>
    </row>
    <row r="1868" s="37" customFormat="1" customHeight="1" spans="1:6">
      <c r="A1868" s="44">
        <v>1866</v>
      </c>
      <c r="B1868" s="53" t="s">
        <v>1103</v>
      </c>
      <c r="C1868" s="53" t="s">
        <v>606</v>
      </c>
      <c r="D1868" s="53" t="s">
        <v>1230</v>
      </c>
      <c r="E1868" s="53">
        <v>2</v>
      </c>
      <c r="F1868" s="53" t="s">
        <v>15</v>
      </c>
    </row>
    <row r="1869" s="37" customFormat="1" customHeight="1" spans="1:6">
      <c r="A1869" s="44">
        <v>1867</v>
      </c>
      <c r="B1869" s="53" t="s">
        <v>1103</v>
      </c>
      <c r="C1869" s="53" t="s">
        <v>606</v>
      </c>
      <c r="D1869" s="53" t="s">
        <v>1231</v>
      </c>
      <c r="E1869" s="53">
        <v>2</v>
      </c>
      <c r="F1869" s="53" t="s">
        <v>15</v>
      </c>
    </row>
    <row r="1870" s="37" customFormat="1" customHeight="1" spans="1:6">
      <c r="A1870" s="44">
        <v>1868</v>
      </c>
      <c r="B1870" s="53" t="s">
        <v>1103</v>
      </c>
      <c r="C1870" s="53" t="s">
        <v>778</v>
      </c>
      <c r="D1870" s="53" t="s">
        <v>1232</v>
      </c>
      <c r="E1870" s="53">
        <v>1</v>
      </c>
      <c r="F1870" s="53" t="s">
        <v>15</v>
      </c>
    </row>
    <row r="1871" s="37" customFormat="1" customHeight="1" spans="1:6">
      <c r="A1871" s="44">
        <v>1869</v>
      </c>
      <c r="B1871" s="53" t="s">
        <v>1103</v>
      </c>
      <c r="C1871" s="53" t="s">
        <v>606</v>
      </c>
      <c r="D1871" s="53" t="s">
        <v>1233</v>
      </c>
      <c r="E1871" s="53">
        <v>1</v>
      </c>
      <c r="F1871" s="53" t="s">
        <v>15</v>
      </c>
    </row>
    <row r="1872" s="37" customFormat="1" customHeight="1" spans="1:6">
      <c r="A1872" s="44">
        <v>1870</v>
      </c>
      <c r="B1872" s="53" t="s">
        <v>1103</v>
      </c>
      <c r="C1872" s="53" t="s">
        <v>615</v>
      </c>
      <c r="D1872" s="53" t="s">
        <v>1234</v>
      </c>
      <c r="E1872" s="53">
        <v>1</v>
      </c>
      <c r="F1872" s="53" t="s">
        <v>15</v>
      </c>
    </row>
    <row r="1873" s="37" customFormat="1" customHeight="1" spans="1:6">
      <c r="A1873" s="44">
        <v>1871</v>
      </c>
      <c r="B1873" s="53" t="s">
        <v>1103</v>
      </c>
      <c r="C1873" s="53" t="s">
        <v>606</v>
      </c>
      <c r="D1873" s="53" t="s">
        <v>1235</v>
      </c>
      <c r="E1873" s="53">
        <v>1</v>
      </c>
      <c r="F1873" s="53" t="s">
        <v>15</v>
      </c>
    </row>
    <row r="1874" s="37" customFormat="1" customHeight="1" spans="1:6">
      <c r="A1874" s="44">
        <v>1872</v>
      </c>
      <c r="B1874" s="53" t="s">
        <v>1103</v>
      </c>
      <c r="C1874" s="53" t="s">
        <v>606</v>
      </c>
      <c r="D1874" s="53" t="s">
        <v>1235</v>
      </c>
      <c r="E1874" s="53">
        <v>2</v>
      </c>
      <c r="F1874" s="53" t="s">
        <v>15</v>
      </c>
    </row>
    <row r="1875" s="37" customFormat="1" customHeight="1" spans="1:6">
      <c r="A1875" s="44">
        <v>1873</v>
      </c>
      <c r="B1875" s="53" t="s">
        <v>1103</v>
      </c>
      <c r="C1875" s="53" t="s">
        <v>606</v>
      </c>
      <c r="D1875" s="53" t="s">
        <v>1236</v>
      </c>
      <c r="E1875" s="53">
        <v>1</v>
      </c>
      <c r="F1875" s="53" t="s">
        <v>15</v>
      </c>
    </row>
    <row r="1876" s="37" customFormat="1" customHeight="1" spans="1:6">
      <c r="A1876" s="44">
        <v>1874</v>
      </c>
      <c r="B1876" s="53" t="s">
        <v>1103</v>
      </c>
      <c r="C1876" s="53" t="s">
        <v>606</v>
      </c>
      <c r="D1876" s="53" t="s">
        <v>1237</v>
      </c>
      <c r="E1876" s="53">
        <v>5</v>
      </c>
      <c r="F1876" s="53" t="s">
        <v>15</v>
      </c>
    </row>
    <row r="1877" s="37" customFormat="1" customHeight="1" spans="1:6">
      <c r="A1877" s="44">
        <v>1875</v>
      </c>
      <c r="B1877" s="53" t="s">
        <v>1103</v>
      </c>
      <c r="C1877" s="53" t="s">
        <v>606</v>
      </c>
      <c r="D1877" s="53" t="s">
        <v>1238</v>
      </c>
      <c r="E1877" s="53">
        <v>6</v>
      </c>
      <c r="F1877" s="53" t="s">
        <v>15</v>
      </c>
    </row>
    <row r="1878" s="37" customFormat="1" customHeight="1" spans="1:6">
      <c r="A1878" s="44">
        <v>1876</v>
      </c>
      <c r="B1878" s="53" t="s">
        <v>1103</v>
      </c>
      <c r="C1878" s="53" t="s">
        <v>606</v>
      </c>
      <c r="D1878" s="53" t="s">
        <v>1239</v>
      </c>
      <c r="E1878" s="53">
        <v>1</v>
      </c>
      <c r="F1878" s="53" t="s">
        <v>15</v>
      </c>
    </row>
    <row r="1879" s="37" customFormat="1" customHeight="1" spans="1:6">
      <c r="A1879" s="44">
        <v>1877</v>
      </c>
      <c r="B1879" s="53" t="s">
        <v>1103</v>
      </c>
      <c r="C1879" s="53" t="s">
        <v>606</v>
      </c>
      <c r="D1879" s="53" t="s">
        <v>1239</v>
      </c>
      <c r="E1879" s="53">
        <v>1</v>
      </c>
      <c r="F1879" s="53" t="s">
        <v>15</v>
      </c>
    </row>
    <row r="1880" s="37" customFormat="1" customHeight="1" spans="1:6">
      <c r="A1880" s="44">
        <v>1878</v>
      </c>
      <c r="B1880" s="53" t="s">
        <v>1103</v>
      </c>
      <c r="C1880" s="53" t="s">
        <v>606</v>
      </c>
      <c r="D1880" s="53" t="s">
        <v>1240</v>
      </c>
      <c r="E1880" s="53">
        <v>12</v>
      </c>
      <c r="F1880" s="53" t="s">
        <v>15</v>
      </c>
    </row>
    <row r="1881" s="37" customFormat="1" customHeight="1" spans="1:6">
      <c r="A1881" s="44">
        <v>1879</v>
      </c>
      <c r="B1881" s="53" t="s">
        <v>1103</v>
      </c>
      <c r="C1881" s="53" t="s">
        <v>606</v>
      </c>
      <c r="D1881" s="53" t="s">
        <v>1240</v>
      </c>
      <c r="E1881" s="53">
        <v>12</v>
      </c>
      <c r="F1881" s="53" t="s">
        <v>15</v>
      </c>
    </row>
    <row r="1882" s="37" customFormat="1" customHeight="1" spans="1:6">
      <c r="A1882" s="44">
        <v>1880</v>
      </c>
      <c r="B1882" s="53" t="s">
        <v>1103</v>
      </c>
      <c r="C1882" s="53" t="s">
        <v>606</v>
      </c>
      <c r="D1882" s="53" t="s">
        <v>1241</v>
      </c>
      <c r="E1882" s="53">
        <v>1</v>
      </c>
      <c r="F1882" s="53" t="s">
        <v>15</v>
      </c>
    </row>
    <row r="1883" s="37" customFormat="1" customHeight="1" spans="1:6">
      <c r="A1883" s="44">
        <v>1881</v>
      </c>
      <c r="B1883" s="53" t="s">
        <v>1103</v>
      </c>
      <c r="C1883" s="53" t="s">
        <v>606</v>
      </c>
      <c r="D1883" s="53" t="s">
        <v>1242</v>
      </c>
      <c r="E1883" s="53">
        <v>3</v>
      </c>
      <c r="F1883" s="53" t="s">
        <v>15</v>
      </c>
    </row>
    <row r="1884" s="37" customFormat="1" customHeight="1" spans="1:6">
      <c r="A1884" s="44">
        <v>1882</v>
      </c>
      <c r="B1884" s="53" t="s">
        <v>1103</v>
      </c>
      <c r="C1884" s="53" t="s">
        <v>606</v>
      </c>
      <c r="D1884" s="53" t="s">
        <v>1242</v>
      </c>
      <c r="E1884" s="53">
        <v>5</v>
      </c>
      <c r="F1884" s="53" t="s">
        <v>15</v>
      </c>
    </row>
    <row r="1885" s="37" customFormat="1" customHeight="1" spans="1:6">
      <c r="A1885" s="44">
        <v>1883</v>
      </c>
      <c r="B1885" s="53" t="s">
        <v>1103</v>
      </c>
      <c r="C1885" s="53" t="s">
        <v>606</v>
      </c>
      <c r="D1885" s="53" t="s">
        <v>1243</v>
      </c>
      <c r="E1885" s="53">
        <v>2</v>
      </c>
      <c r="F1885" s="53" t="s">
        <v>15</v>
      </c>
    </row>
    <row r="1886" s="37" customFormat="1" customHeight="1" spans="1:6">
      <c r="A1886" s="44">
        <v>1884</v>
      </c>
      <c r="B1886" s="53" t="s">
        <v>1103</v>
      </c>
      <c r="C1886" s="53" t="s">
        <v>606</v>
      </c>
      <c r="D1886" s="53" t="s">
        <v>1243</v>
      </c>
      <c r="E1886" s="53">
        <v>1</v>
      </c>
      <c r="F1886" s="53" t="s">
        <v>15</v>
      </c>
    </row>
    <row r="1887" s="37" customFormat="1" customHeight="1" spans="1:6">
      <c r="A1887" s="44">
        <v>1885</v>
      </c>
      <c r="B1887" s="53" t="s">
        <v>1103</v>
      </c>
      <c r="C1887" s="53" t="s">
        <v>606</v>
      </c>
      <c r="D1887" s="53" t="s">
        <v>1243</v>
      </c>
      <c r="E1887" s="53">
        <v>3</v>
      </c>
      <c r="F1887" s="53" t="s">
        <v>15</v>
      </c>
    </row>
    <row r="1888" s="37" customFormat="1" customHeight="1" spans="1:6">
      <c r="A1888" s="44">
        <v>1886</v>
      </c>
      <c r="B1888" s="53" t="s">
        <v>1103</v>
      </c>
      <c r="C1888" s="53" t="s">
        <v>606</v>
      </c>
      <c r="D1888" s="53" t="s">
        <v>1243</v>
      </c>
      <c r="E1888" s="53">
        <v>1</v>
      </c>
      <c r="F1888" s="53" t="s">
        <v>15</v>
      </c>
    </row>
    <row r="1889" s="37" customFormat="1" customHeight="1" spans="1:6">
      <c r="A1889" s="44">
        <v>1887</v>
      </c>
      <c r="B1889" s="53" t="s">
        <v>1103</v>
      </c>
      <c r="C1889" s="53" t="s">
        <v>606</v>
      </c>
      <c r="D1889" s="53" t="s">
        <v>1244</v>
      </c>
      <c r="E1889" s="53">
        <v>3</v>
      </c>
      <c r="F1889" s="53" t="s">
        <v>15</v>
      </c>
    </row>
    <row r="1890" s="37" customFormat="1" customHeight="1" spans="1:6">
      <c r="A1890" s="44">
        <v>1888</v>
      </c>
      <c r="B1890" s="53" t="s">
        <v>1103</v>
      </c>
      <c r="C1890" s="53" t="s">
        <v>606</v>
      </c>
      <c r="D1890" s="53" t="s">
        <v>1245</v>
      </c>
      <c r="E1890" s="53">
        <v>2</v>
      </c>
      <c r="F1890" s="53" t="s">
        <v>15</v>
      </c>
    </row>
    <row r="1891" s="37" customFormat="1" customHeight="1" spans="1:6">
      <c r="A1891" s="44">
        <v>1889</v>
      </c>
      <c r="B1891" s="53" t="s">
        <v>1103</v>
      </c>
      <c r="C1891" s="53" t="s">
        <v>606</v>
      </c>
      <c r="D1891" s="53" t="s">
        <v>1245</v>
      </c>
      <c r="E1891" s="53">
        <v>2</v>
      </c>
      <c r="F1891" s="53" t="s">
        <v>15</v>
      </c>
    </row>
    <row r="1892" s="37" customFormat="1" customHeight="1" spans="1:6">
      <c r="A1892" s="44">
        <v>1890</v>
      </c>
      <c r="B1892" s="53" t="s">
        <v>1103</v>
      </c>
      <c r="C1892" s="53" t="s">
        <v>606</v>
      </c>
      <c r="D1892" s="53" t="s">
        <v>1246</v>
      </c>
      <c r="E1892" s="53">
        <v>1</v>
      </c>
      <c r="F1892" s="53" t="s">
        <v>15</v>
      </c>
    </row>
    <row r="1893" s="37" customFormat="1" customHeight="1" spans="1:6">
      <c r="A1893" s="44">
        <v>1891</v>
      </c>
      <c r="B1893" s="53" t="s">
        <v>1103</v>
      </c>
      <c r="C1893" s="53" t="s">
        <v>606</v>
      </c>
      <c r="D1893" s="53" t="s">
        <v>1246</v>
      </c>
      <c r="E1893" s="53">
        <v>1</v>
      </c>
      <c r="F1893" s="53" t="s">
        <v>15</v>
      </c>
    </row>
    <row r="1894" s="37" customFormat="1" customHeight="1" spans="1:6">
      <c r="A1894" s="44">
        <v>1892</v>
      </c>
      <c r="B1894" s="53" t="s">
        <v>1103</v>
      </c>
      <c r="C1894" s="53" t="s">
        <v>606</v>
      </c>
      <c r="D1894" s="53" t="s">
        <v>1247</v>
      </c>
      <c r="E1894" s="53">
        <v>3</v>
      </c>
      <c r="F1894" s="53" t="s">
        <v>15</v>
      </c>
    </row>
    <row r="1895" s="37" customFormat="1" customHeight="1" spans="1:6">
      <c r="A1895" s="44">
        <v>1893</v>
      </c>
      <c r="B1895" s="53" t="s">
        <v>1103</v>
      </c>
      <c r="C1895" s="53" t="s">
        <v>606</v>
      </c>
      <c r="D1895" s="53" t="s">
        <v>1247</v>
      </c>
      <c r="E1895" s="53">
        <v>3</v>
      </c>
      <c r="F1895" s="53" t="s">
        <v>15</v>
      </c>
    </row>
    <row r="1896" s="37" customFormat="1" customHeight="1" spans="1:6">
      <c r="A1896" s="44">
        <v>1894</v>
      </c>
      <c r="B1896" s="53" t="s">
        <v>1103</v>
      </c>
      <c r="C1896" s="53" t="s">
        <v>606</v>
      </c>
      <c r="D1896" s="53" t="s">
        <v>1248</v>
      </c>
      <c r="E1896" s="53">
        <v>1</v>
      </c>
      <c r="F1896" s="53" t="s">
        <v>15</v>
      </c>
    </row>
    <row r="1897" s="37" customFormat="1" customHeight="1" spans="1:6">
      <c r="A1897" s="44">
        <v>1895</v>
      </c>
      <c r="B1897" s="53" t="s">
        <v>1103</v>
      </c>
      <c r="C1897" s="53" t="s">
        <v>606</v>
      </c>
      <c r="D1897" s="53" t="s">
        <v>1248</v>
      </c>
      <c r="E1897" s="53">
        <v>1</v>
      </c>
      <c r="F1897" s="53" t="s">
        <v>15</v>
      </c>
    </row>
    <row r="1898" s="37" customFormat="1" customHeight="1" spans="1:6">
      <c r="A1898" s="44">
        <v>1896</v>
      </c>
      <c r="B1898" s="53" t="s">
        <v>1103</v>
      </c>
      <c r="C1898" s="53" t="s">
        <v>606</v>
      </c>
      <c r="D1898" s="53" t="s">
        <v>1249</v>
      </c>
      <c r="E1898" s="53">
        <v>2</v>
      </c>
      <c r="F1898" s="53" t="s">
        <v>15</v>
      </c>
    </row>
    <row r="1899" s="37" customFormat="1" customHeight="1" spans="1:6">
      <c r="A1899" s="44">
        <v>1897</v>
      </c>
      <c r="B1899" s="53" t="s">
        <v>1103</v>
      </c>
      <c r="C1899" s="53" t="s">
        <v>606</v>
      </c>
      <c r="D1899" s="53" t="s">
        <v>1249</v>
      </c>
      <c r="E1899" s="53">
        <v>2</v>
      </c>
      <c r="F1899" s="53" t="s">
        <v>15</v>
      </c>
    </row>
    <row r="1900" s="37" customFormat="1" customHeight="1" spans="1:6">
      <c r="A1900" s="44">
        <v>1898</v>
      </c>
      <c r="B1900" s="53" t="s">
        <v>1103</v>
      </c>
      <c r="C1900" s="53" t="s">
        <v>606</v>
      </c>
      <c r="D1900" s="53" t="s">
        <v>1250</v>
      </c>
      <c r="E1900" s="53">
        <v>4</v>
      </c>
      <c r="F1900" s="53" t="s">
        <v>15</v>
      </c>
    </row>
    <row r="1901" s="37" customFormat="1" customHeight="1" spans="1:6">
      <c r="A1901" s="44">
        <v>1899</v>
      </c>
      <c r="B1901" s="53" t="s">
        <v>1103</v>
      </c>
      <c r="C1901" s="53" t="s">
        <v>606</v>
      </c>
      <c r="D1901" s="53" t="s">
        <v>1251</v>
      </c>
      <c r="E1901" s="53">
        <v>6</v>
      </c>
      <c r="F1901" s="53" t="s">
        <v>15</v>
      </c>
    </row>
    <row r="1902" s="37" customFormat="1" customHeight="1" spans="1:6">
      <c r="A1902" s="44">
        <v>1900</v>
      </c>
      <c r="B1902" s="53" t="s">
        <v>1103</v>
      </c>
      <c r="C1902" s="53" t="s">
        <v>606</v>
      </c>
      <c r="D1902" s="53" t="s">
        <v>1252</v>
      </c>
      <c r="E1902" s="53">
        <v>3</v>
      </c>
      <c r="F1902" s="53" t="s">
        <v>15</v>
      </c>
    </row>
    <row r="1903" s="37" customFormat="1" customHeight="1" spans="1:6">
      <c r="A1903" s="44">
        <v>1901</v>
      </c>
      <c r="B1903" s="53" t="s">
        <v>1103</v>
      </c>
      <c r="C1903" s="53" t="s">
        <v>606</v>
      </c>
      <c r="D1903" s="53" t="s">
        <v>1192</v>
      </c>
      <c r="E1903" s="53">
        <v>1</v>
      </c>
      <c r="F1903" s="53" t="s">
        <v>15</v>
      </c>
    </row>
    <row r="1904" s="37" customFormat="1" customHeight="1" spans="1:6">
      <c r="A1904" s="44">
        <v>1902</v>
      </c>
      <c r="B1904" s="53" t="s">
        <v>1103</v>
      </c>
      <c r="C1904" s="53" t="s">
        <v>606</v>
      </c>
      <c r="D1904" s="53" t="s">
        <v>1253</v>
      </c>
      <c r="E1904" s="53">
        <v>1</v>
      </c>
      <c r="F1904" s="53" t="s">
        <v>15</v>
      </c>
    </row>
    <row r="1905" s="37" customFormat="1" customHeight="1" spans="1:6">
      <c r="A1905" s="44">
        <v>1903</v>
      </c>
      <c r="B1905" s="53" t="s">
        <v>1103</v>
      </c>
      <c r="C1905" s="53" t="s">
        <v>606</v>
      </c>
      <c r="D1905" s="53" t="s">
        <v>1254</v>
      </c>
      <c r="E1905" s="53">
        <v>5</v>
      </c>
      <c r="F1905" s="53" t="s">
        <v>15</v>
      </c>
    </row>
    <row r="1906" s="37" customFormat="1" customHeight="1" spans="1:6">
      <c r="A1906" s="44">
        <v>1904</v>
      </c>
      <c r="B1906" s="53" t="s">
        <v>1103</v>
      </c>
      <c r="C1906" s="53" t="s">
        <v>606</v>
      </c>
      <c r="D1906" s="53" t="s">
        <v>1255</v>
      </c>
      <c r="E1906" s="53">
        <v>2</v>
      </c>
      <c r="F1906" s="53" t="s">
        <v>15</v>
      </c>
    </row>
    <row r="1907" s="37" customFormat="1" customHeight="1" spans="1:6">
      <c r="A1907" s="44">
        <v>1905</v>
      </c>
      <c r="B1907" s="53" t="s">
        <v>1103</v>
      </c>
      <c r="C1907" s="53" t="s">
        <v>698</v>
      </c>
      <c r="D1907" s="53" t="s">
        <v>1256</v>
      </c>
      <c r="E1907" s="53">
        <v>2</v>
      </c>
      <c r="F1907" s="53" t="s">
        <v>15</v>
      </c>
    </row>
    <row r="1908" s="37" customFormat="1" customHeight="1" spans="1:6">
      <c r="A1908" s="44">
        <v>1906</v>
      </c>
      <c r="B1908" s="53" t="s">
        <v>1103</v>
      </c>
      <c r="C1908" s="53" t="s">
        <v>698</v>
      </c>
      <c r="D1908" s="53" t="s">
        <v>1257</v>
      </c>
      <c r="E1908" s="53">
        <v>7</v>
      </c>
      <c r="F1908" s="53" t="s">
        <v>15</v>
      </c>
    </row>
    <row r="1909" s="37" customFormat="1" customHeight="1" spans="1:6">
      <c r="A1909" s="44">
        <v>1907</v>
      </c>
      <c r="B1909" s="53" t="s">
        <v>1103</v>
      </c>
      <c r="C1909" s="53" t="s">
        <v>698</v>
      </c>
      <c r="D1909" s="53" t="s">
        <v>1258</v>
      </c>
      <c r="E1909" s="53">
        <v>9</v>
      </c>
      <c r="F1909" s="53" t="s">
        <v>15</v>
      </c>
    </row>
    <row r="1910" s="37" customFormat="1" customHeight="1" spans="1:6">
      <c r="A1910" s="44">
        <v>1908</v>
      </c>
      <c r="B1910" s="53" t="s">
        <v>1103</v>
      </c>
      <c r="C1910" s="53" t="s">
        <v>698</v>
      </c>
      <c r="D1910" s="53" t="s">
        <v>1259</v>
      </c>
      <c r="E1910" s="53">
        <v>6</v>
      </c>
      <c r="F1910" s="53" t="s">
        <v>15</v>
      </c>
    </row>
    <row r="1911" s="37" customFormat="1" customHeight="1" spans="1:6">
      <c r="A1911" s="44">
        <v>1909</v>
      </c>
      <c r="B1911" s="53" t="s">
        <v>1103</v>
      </c>
      <c r="C1911" s="53" t="s">
        <v>698</v>
      </c>
      <c r="D1911" s="53" t="s">
        <v>1260</v>
      </c>
      <c r="E1911" s="53">
        <v>4</v>
      </c>
      <c r="F1911" s="53" t="s">
        <v>15</v>
      </c>
    </row>
    <row r="1912" s="37" customFormat="1" customHeight="1" spans="1:6">
      <c r="A1912" s="44">
        <v>1910</v>
      </c>
      <c r="B1912" s="53" t="s">
        <v>1103</v>
      </c>
      <c r="C1912" s="53" t="s">
        <v>698</v>
      </c>
      <c r="D1912" s="53" t="s">
        <v>1261</v>
      </c>
      <c r="E1912" s="53">
        <v>3</v>
      </c>
      <c r="F1912" s="53" t="s">
        <v>15</v>
      </c>
    </row>
    <row r="1913" s="37" customFormat="1" customHeight="1" spans="1:6">
      <c r="A1913" s="44">
        <v>1911</v>
      </c>
      <c r="B1913" s="53" t="s">
        <v>1103</v>
      </c>
      <c r="C1913" s="53" t="s">
        <v>698</v>
      </c>
      <c r="D1913" s="53" t="s">
        <v>1262</v>
      </c>
      <c r="E1913" s="53">
        <v>20</v>
      </c>
      <c r="F1913" s="53" t="s">
        <v>15</v>
      </c>
    </row>
    <row r="1914" s="37" customFormat="1" customHeight="1" spans="1:6">
      <c r="A1914" s="44">
        <v>1912</v>
      </c>
      <c r="B1914" s="53" t="s">
        <v>1103</v>
      </c>
      <c r="C1914" s="53" t="s">
        <v>698</v>
      </c>
      <c r="D1914" s="53" t="s">
        <v>1105</v>
      </c>
      <c r="E1914" s="53">
        <v>29</v>
      </c>
      <c r="F1914" s="53" t="s">
        <v>15</v>
      </c>
    </row>
    <row r="1915" s="37" customFormat="1" customHeight="1" spans="1:6">
      <c r="A1915" s="44">
        <v>1913</v>
      </c>
      <c r="B1915" s="53" t="s">
        <v>1103</v>
      </c>
      <c r="C1915" s="53" t="s">
        <v>698</v>
      </c>
      <c r="D1915" s="53" t="s">
        <v>1263</v>
      </c>
      <c r="E1915" s="53">
        <v>20</v>
      </c>
      <c r="F1915" s="53" t="s">
        <v>15</v>
      </c>
    </row>
    <row r="1916" s="37" customFormat="1" customHeight="1" spans="1:6">
      <c r="A1916" s="44">
        <v>1914</v>
      </c>
      <c r="B1916" s="53" t="s">
        <v>1103</v>
      </c>
      <c r="C1916" s="53" t="s">
        <v>698</v>
      </c>
      <c r="D1916" s="53" t="s">
        <v>1264</v>
      </c>
      <c r="E1916" s="53">
        <v>2</v>
      </c>
      <c r="F1916" s="53" t="s">
        <v>15</v>
      </c>
    </row>
    <row r="1917" s="37" customFormat="1" customHeight="1" spans="1:6">
      <c r="A1917" s="44">
        <v>1915</v>
      </c>
      <c r="B1917" s="53" t="s">
        <v>1103</v>
      </c>
      <c r="C1917" s="53" t="s">
        <v>698</v>
      </c>
      <c r="D1917" s="53" t="s">
        <v>1168</v>
      </c>
      <c r="E1917" s="53">
        <v>47</v>
      </c>
      <c r="F1917" s="53" t="s">
        <v>10</v>
      </c>
    </row>
    <row r="1918" s="37" customFormat="1" customHeight="1" spans="1:6">
      <c r="A1918" s="44">
        <v>1916</v>
      </c>
      <c r="B1918" s="53" t="s">
        <v>1103</v>
      </c>
      <c r="C1918" s="53" t="s">
        <v>698</v>
      </c>
      <c r="D1918" s="53" t="s">
        <v>1265</v>
      </c>
      <c r="E1918" s="53">
        <v>8</v>
      </c>
      <c r="F1918" s="53" t="s">
        <v>15</v>
      </c>
    </row>
    <row r="1919" s="37" customFormat="1" customHeight="1" spans="1:6">
      <c r="A1919" s="44">
        <v>1917</v>
      </c>
      <c r="B1919" s="53" t="s">
        <v>1103</v>
      </c>
      <c r="C1919" s="53" t="s">
        <v>606</v>
      </c>
      <c r="D1919" s="53" t="s">
        <v>1266</v>
      </c>
      <c r="E1919" s="53">
        <v>7</v>
      </c>
      <c r="F1919" s="53" t="s">
        <v>15</v>
      </c>
    </row>
    <row r="1920" s="37" customFormat="1" customHeight="1" spans="1:6">
      <c r="A1920" s="44">
        <v>1918</v>
      </c>
      <c r="B1920" s="53" t="s">
        <v>1103</v>
      </c>
      <c r="C1920" s="53" t="s">
        <v>606</v>
      </c>
      <c r="D1920" s="53" t="s">
        <v>1266</v>
      </c>
      <c r="E1920" s="53">
        <v>4</v>
      </c>
      <c r="F1920" s="53" t="s">
        <v>15</v>
      </c>
    </row>
    <row r="1921" s="37" customFormat="1" customHeight="1" spans="1:6">
      <c r="A1921" s="44">
        <v>1919</v>
      </c>
      <c r="B1921" s="53" t="s">
        <v>1103</v>
      </c>
      <c r="C1921" s="53" t="s">
        <v>606</v>
      </c>
      <c r="D1921" s="53" t="s">
        <v>1267</v>
      </c>
      <c r="E1921" s="53">
        <v>1</v>
      </c>
      <c r="F1921" s="53" t="s">
        <v>15</v>
      </c>
    </row>
    <row r="1922" s="37" customFormat="1" customHeight="1" spans="1:6">
      <c r="A1922" s="44">
        <v>1920</v>
      </c>
      <c r="B1922" s="53" t="s">
        <v>1103</v>
      </c>
      <c r="C1922" s="53" t="s">
        <v>606</v>
      </c>
      <c r="D1922" s="53" t="s">
        <v>1268</v>
      </c>
      <c r="E1922" s="53">
        <v>5</v>
      </c>
      <c r="F1922" s="53" t="s">
        <v>15</v>
      </c>
    </row>
    <row r="1923" s="37" customFormat="1" customHeight="1" spans="1:6">
      <c r="A1923" s="44">
        <v>1921</v>
      </c>
      <c r="B1923" s="53" t="s">
        <v>1103</v>
      </c>
      <c r="C1923" s="53" t="s">
        <v>606</v>
      </c>
      <c r="D1923" s="53" t="s">
        <v>1269</v>
      </c>
      <c r="E1923" s="53">
        <v>3</v>
      </c>
      <c r="F1923" s="53" t="s">
        <v>15</v>
      </c>
    </row>
    <row r="1924" s="37" customFormat="1" customHeight="1" spans="1:6">
      <c r="A1924" s="44">
        <v>1922</v>
      </c>
      <c r="B1924" s="53" t="s">
        <v>1103</v>
      </c>
      <c r="C1924" s="53" t="s">
        <v>606</v>
      </c>
      <c r="D1924" s="53" t="s">
        <v>1270</v>
      </c>
      <c r="E1924" s="53">
        <v>10</v>
      </c>
      <c r="F1924" s="53" t="s">
        <v>15</v>
      </c>
    </row>
    <row r="1925" s="37" customFormat="1" customHeight="1" spans="1:6">
      <c r="A1925" s="44">
        <v>1923</v>
      </c>
      <c r="B1925" s="53" t="s">
        <v>1103</v>
      </c>
      <c r="C1925" s="53" t="s">
        <v>606</v>
      </c>
      <c r="D1925" s="53" t="s">
        <v>1271</v>
      </c>
      <c r="E1925" s="53">
        <v>10</v>
      </c>
      <c r="F1925" s="53" t="s">
        <v>15</v>
      </c>
    </row>
    <row r="1926" s="37" customFormat="1" customHeight="1" spans="1:6">
      <c r="A1926" s="44">
        <v>1924</v>
      </c>
      <c r="B1926" s="53" t="s">
        <v>1103</v>
      </c>
      <c r="C1926" s="53" t="s">
        <v>606</v>
      </c>
      <c r="D1926" s="53" t="s">
        <v>1272</v>
      </c>
      <c r="E1926" s="53">
        <v>8</v>
      </c>
      <c r="F1926" s="53" t="s">
        <v>15</v>
      </c>
    </row>
    <row r="1927" s="37" customFormat="1" customHeight="1" spans="1:6">
      <c r="A1927" s="44">
        <v>1925</v>
      </c>
      <c r="B1927" s="53" t="s">
        <v>1103</v>
      </c>
      <c r="C1927" s="53" t="s">
        <v>606</v>
      </c>
      <c r="D1927" s="53" t="s">
        <v>1273</v>
      </c>
      <c r="E1927" s="53">
        <v>9</v>
      </c>
      <c r="F1927" s="53" t="s">
        <v>15</v>
      </c>
    </row>
    <row r="1928" s="37" customFormat="1" customHeight="1" spans="1:6">
      <c r="A1928" s="44">
        <v>1926</v>
      </c>
      <c r="B1928" s="53" t="s">
        <v>1103</v>
      </c>
      <c r="C1928" s="53" t="s">
        <v>606</v>
      </c>
      <c r="D1928" s="53" t="s">
        <v>1274</v>
      </c>
      <c r="E1928" s="53">
        <v>8</v>
      </c>
      <c r="F1928" s="53" t="s">
        <v>15</v>
      </c>
    </row>
    <row r="1929" s="37" customFormat="1" customHeight="1" spans="1:6">
      <c r="A1929" s="44">
        <v>1927</v>
      </c>
      <c r="B1929" s="53" t="s">
        <v>1103</v>
      </c>
      <c r="C1929" s="53" t="s">
        <v>606</v>
      </c>
      <c r="D1929" s="53" t="s">
        <v>1275</v>
      </c>
      <c r="E1929" s="53">
        <v>1</v>
      </c>
      <c r="F1929" s="53" t="s">
        <v>15</v>
      </c>
    </row>
    <row r="1930" s="37" customFormat="1" customHeight="1" spans="1:6">
      <c r="A1930" s="44">
        <v>1928</v>
      </c>
      <c r="B1930" s="53" t="s">
        <v>1103</v>
      </c>
      <c r="C1930" s="53" t="s">
        <v>606</v>
      </c>
      <c r="D1930" s="53" t="s">
        <v>1276</v>
      </c>
      <c r="E1930" s="53">
        <v>3</v>
      </c>
      <c r="F1930" s="53" t="s">
        <v>15</v>
      </c>
    </row>
    <row r="1931" s="37" customFormat="1" customHeight="1" spans="1:6">
      <c r="A1931" s="44">
        <v>1929</v>
      </c>
      <c r="B1931" s="53" t="s">
        <v>1103</v>
      </c>
      <c r="C1931" s="53" t="s">
        <v>606</v>
      </c>
      <c r="D1931" s="53" t="s">
        <v>1276</v>
      </c>
      <c r="E1931" s="53">
        <v>2</v>
      </c>
      <c r="F1931" s="53" t="s">
        <v>15</v>
      </c>
    </row>
    <row r="1932" s="37" customFormat="1" customHeight="1" spans="1:6">
      <c r="A1932" s="44">
        <v>1930</v>
      </c>
      <c r="B1932" s="53" t="s">
        <v>1103</v>
      </c>
      <c r="C1932" s="53" t="s">
        <v>606</v>
      </c>
      <c r="D1932" s="53" t="s">
        <v>1276</v>
      </c>
      <c r="E1932" s="53">
        <v>2</v>
      </c>
      <c r="F1932" s="53" t="s">
        <v>15</v>
      </c>
    </row>
    <row r="1933" s="37" customFormat="1" customHeight="1" spans="1:6">
      <c r="A1933" s="44">
        <v>1931</v>
      </c>
      <c r="B1933" s="53" t="s">
        <v>1103</v>
      </c>
      <c r="C1933" s="53" t="s">
        <v>606</v>
      </c>
      <c r="D1933" s="53" t="s">
        <v>1277</v>
      </c>
      <c r="E1933" s="53">
        <v>7</v>
      </c>
      <c r="F1933" s="53" t="s">
        <v>15</v>
      </c>
    </row>
    <row r="1934" s="37" customFormat="1" customHeight="1" spans="1:6">
      <c r="A1934" s="44">
        <v>1932</v>
      </c>
      <c r="B1934" s="53" t="s">
        <v>1103</v>
      </c>
      <c r="C1934" s="53" t="s">
        <v>606</v>
      </c>
      <c r="D1934" s="53" t="s">
        <v>1278</v>
      </c>
      <c r="E1934" s="53">
        <v>3</v>
      </c>
      <c r="F1934" s="53" t="s">
        <v>15</v>
      </c>
    </row>
    <row r="1935" s="37" customFormat="1" customHeight="1" spans="1:6">
      <c r="A1935" s="44">
        <v>1933</v>
      </c>
      <c r="B1935" s="53" t="s">
        <v>1103</v>
      </c>
      <c r="C1935" s="53" t="s">
        <v>606</v>
      </c>
      <c r="D1935" s="53" t="s">
        <v>1279</v>
      </c>
      <c r="E1935" s="53">
        <v>6</v>
      </c>
      <c r="F1935" s="53" t="s">
        <v>15</v>
      </c>
    </row>
    <row r="1936" s="37" customFormat="1" customHeight="1" spans="1:6">
      <c r="A1936" s="44">
        <v>1934</v>
      </c>
      <c r="B1936" s="53" t="s">
        <v>1103</v>
      </c>
      <c r="C1936" s="53" t="s">
        <v>606</v>
      </c>
      <c r="D1936" s="53" t="s">
        <v>1280</v>
      </c>
      <c r="E1936" s="53">
        <v>5</v>
      </c>
      <c r="F1936" s="53" t="s">
        <v>15</v>
      </c>
    </row>
    <row r="1937" s="37" customFormat="1" customHeight="1" spans="1:6">
      <c r="A1937" s="44">
        <v>1935</v>
      </c>
      <c r="B1937" s="53" t="s">
        <v>1103</v>
      </c>
      <c r="C1937" s="53" t="s">
        <v>606</v>
      </c>
      <c r="D1937" s="53" t="s">
        <v>1281</v>
      </c>
      <c r="E1937" s="53">
        <v>10</v>
      </c>
      <c r="F1937" s="53" t="s">
        <v>15</v>
      </c>
    </row>
    <row r="1938" s="37" customFormat="1" customHeight="1" spans="1:6">
      <c r="A1938" s="44">
        <v>1936</v>
      </c>
      <c r="B1938" s="53" t="s">
        <v>1103</v>
      </c>
      <c r="C1938" s="53" t="s">
        <v>606</v>
      </c>
      <c r="D1938" s="53" t="s">
        <v>1282</v>
      </c>
      <c r="E1938" s="53">
        <v>9</v>
      </c>
      <c r="F1938" s="53" t="s">
        <v>15</v>
      </c>
    </row>
    <row r="1939" s="37" customFormat="1" customHeight="1" spans="1:6">
      <c r="A1939" s="44">
        <v>1937</v>
      </c>
      <c r="B1939" s="53" t="s">
        <v>1103</v>
      </c>
      <c r="C1939" s="53" t="s">
        <v>606</v>
      </c>
      <c r="D1939" s="53" t="s">
        <v>1283</v>
      </c>
      <c r="E1939" s="53">
        <v>15</v>
      </c>
      <c r="F1939" s="53" t="s">
        <v>15</v>
      </c>
    </row>
    <row r="1940" s="37" customFormat="1" customHeight="1" spans="1:6">
      <c r="A1940" s="44">
        <v>1938</v>
      </c>
      <c r="B1940" s="53" t="s">
        <v>1103</v>
      </c>
      <c r="C1940" s="53" t="s">
        <v>606</v>
      </c>
      <c r="D1940" s="53" t="s">
        <v>1284</v>
      </c>
      <c r="E1940" s="53">
        <v>8</v>
      </c>
      <c r="F1940" s="53" t="s">
        <v>15</v>
      </c>
    </row>
    <row r="1941" s="37" customFormat="1" customHeight="1" spans="1:6">
      <c r="A1941" s="44">
        <v>1939</v>
      </c>
      <c r="B1941" s="53" t="s">
        <v>1103</v>
      </c>
      <c r="C1941" s="53" t="s">
        <v>606</v>
      </c>
      <c r="D1941" s="53" t="s">
        <v>1285</v>
      </c>
      <c r="E1941" s="53">
        <v>8</v>
      </c>
      <c r="F1941" s="53" t="s">
        <v>15</v>
      </c>
    </row>
    <row r="1942" s="37" customFormat="1" customHeight="1" spans="1:6">
      <c r="A1942" s="44">
        <v>1940</v>
      </c>
      <c r="B1942" s="53" t="s">
        <v>1103</v>
      </c>
      <c r="C1942" s="53" t="s">
        <v>606</v>
      </c>
      <c r="D1942" s="53" t="s">
        <v>1286</v>
      </c>
      <c r="E1942" s="53">
        <v>10</v>
      </c>
      <c r="F1942" s="53" t="s">
        <v>15</v>
      </c>
    </row>
    <row r="1943" s="37" customFormat="1" customHeight="1" spans="1:6">
      <c r="A1943" s="44">
        <v>1941</v>
      </c>
      <c r="B1943" s="53" t="s">
        <v>1103</v>
      </c>
      <c r="C1943" s="53" t="s">
        <v>606</v>
      </c>
      <c r="D1943" s="53" t="s">
        <v>1287</v>
      </c>
      <c r="E1943" s="53">
        <v>26</v>
      </c>
      <c r="F1943" s="53" t="s">
        <v>15</v>
      </c>
    </row>
    <row r="1944" s="37" customFormat="1" customHeight="1" spans="1:6">
      <c r="A1944" s="44">
        <v>1942</v>
      </c>
      <c r="B1944" s="53" t="s">
        <v>1103</v>
      </c>
      <c r="C1944" s="53" t="s">
        <v>606</v>
      </c>
      <c r="D1944" s="53" t="s">
        <v>1288</v>
      </c>
      <c r="E1944" s="53">
        <v>10</v>
      </c>
      <c r="F1944" s="53" t="s">
        <v>15</v>
      </c>
    </row>
    <row r="1945" s="37" customFormat="1" customHeight="1" spans="1:6">
      <c r="A1945" s="44">
        <v>1943</v>
      </c>
      <c r="B1945" s="53" t="s">
        <v>1103</v>
      </c>
      <c r="C1945" s="53" t="s">
        <v>606</v>
      </c>
      <c r="D1945" s="53" t="s">
        <v>1288</v>
      </c>
      <c r="E1945" s="53">
        <v>2</v>
      </c>
      <c r="F1945" s="53" t="s">
        <v>15</v>
      </c>
    </row>
    <row r="1946" s="37" customFormat="1" customHeight="1" spans="1:6">
      <c r="A1946" s="44">
        <v>1944</v>
      </c>
      <c r="B1946" s="53" t="s">
        <v>1103</v>
      </c>
      <c r="C1946" s="53" t="s">
        <v>606</v>
      </c>
      <c r="D1946" s="53" t="s">
        <v>1214</v>
      </c>
      <c r="E1946" s="53">
        <v>2</v>
      </c>
      <c r="F1946" s="53" t="s">
        <v>15</v>
      </c>
    </row>
    <row r="1947" s="37" customFormat="1" customHeight="1" spans="1:6">
      <c r="A1947" s="44">
        <v>1945</v>
      </c>
      <c r="B1947" s="53" t="s">
        <v>1103</v>
      </c>
      <c r="C1947" s="53" t="s">
        <v>606</v>
      </c>
      <c r="D1947" s="53" t="s">
        <v>1289</v>
      </c>
      <c r="E1947" s="53">
        <v>4</v>
      </c>
      <c r="F1947" s="53" t="s">
        <v>15</v>
      </c>
    </row>
    <row r="1948" s="37" customFormat="1" customHeight="1" spans="1:6">
      <c r="A1948" s="44">
        <v>1946</v>
      </c>
      <c r="B1948" s="53" t="s">
        <v>1103</v>
      </c>
      <c r="C1948" s="53" t="s">
        <v>606</v>
      </c>
      <c r="D1948" s="53" t="s">
        <v>1289</v>
      </c>
      <c r="E1948" s="53">
        <v>3</v>
      </c>
      <c r="F1948" s="53" t="s">
        <v>15</v>
      </c>
    </row>
    <row r="1949" s="37" customFormat="1" customHeight="1" spans="1:6">
      <c r="A1949" s="44">
        <v>1947</v>
      </c>
      <c r="B1949" s="53" t="s">
        <v>1103</v>
      </c>
      <c r="C1949" s="53" t="s">
        <v>606</v>
      </c>
      <c r="D1949" s="53" t="s">
        <v>1289</v>
      </c>
      <c r="E1949" s="53">
        <v>1</v>
      </c>
      <c r="F1949" s="53" t="s">
        <v>15</v>
      </c>
    </row>
    <row r="1950" s="37" customFormat="1" customHeight="1" spans="1:6">
      <c r="A1950" s="44">
        <v>1948</v>
      </c>
      <c r="B1950" s="53" t="s">
        <v>1103</v>
      </c>
      <c r="C1950" s="53" t="s">
        <v>606</v>
      </c>
      <c r="D1950" s="53" t="s">
        <v>1290</v>
      </c>
      <c r="E1950" s="53">
        <v>1</v>
      </c>
      <c r="F1950" s="53" t="s">
        <v>15</v>
      </c>
    </row>
    <row r="1951" s="37" customFormat="1" customHeight="1" spans="1:6">
      <c r="A1951" s="44">
        <v>1949</v>
      </c>
      <c r="B1951" s="53" t="s">
        <v>1103</v>
      </c>
      <c r="C1951" s="53" t="s">
        <v>606</v>
      </c>
      <c r="D1951" s="53" t="s">
        <v>1291</v>
      </c>
      <c r="E1951" s="53">
        <v>4</v>
      </c>
      <c r="F1951" s="53" t="s">
        <v>15</v>
      </c>
    </row>
    <row r="1952" s="37" customFormat="1" customHeight="1" spans="1:6">
      <c r="A1952" s="44">
        <v>1950</v>
      </c>
      <c r="B1952" s="53" t="s">
        <v>1103</v>
      </c>
      <c r="C1952" s="53" t="s">
        <v>606</v>
      </c>
      <c r="D1952" s="53" t="s">
        <v>1292</v>
      </c>
      <c r="E1952" s="53">
        <v>1</v>
      </c>
      <c r="F1952" s="53" t="s">
        <v>15</v>
      </c>
    </row>
    <row r="1953" s="37" customFormat="1" customHeight="1" spans="1:6">
      <c r="A1953" s="44">
        <v>1951</v>
      </c>
      <c r="B1953" s="53" t="s">
        <v>1103</v>
      </c>
      <c r="C1953" s="53" t="s">
        <v>606</v>
      </c>
      <c r="D1953" s="53" t="s">
        <v>1292</v>
      </c>
      <c r="E1953" s="53">
        <v>3</v>
      </c>
      <c r="F1953" s="53" t="s">
        <v>15</v>
      </c>
    </row>
    <row r="1954" s="37" customFormat="1" customHeight="1" spans="1:6">
      <c r="A1954" s="44">
        <v>1952</v>
      </c>
      <c r="B1954" s="53" t="s">
        <v>1103</v>
      </c>
      <c r="C1954" s="53" t="s">
        <v>606</v>
      </c>
      <c r="D1954" s="53" t="s">
        <v>1293</v>
      </c>
      <c r="E1954" s="53">
        <v>1</v>
      </c>
      <c r="F1954" s="53" t="s">
        <v>15</v>
      </c>
    </row>
    <row r="1955" s="37" customFormat="1" customHeight="1" spans="1:6">
      <c r="A1955" s="44">
        <v>1953</v>
      </c>
      <c r="B1955" s="53" t="s">
        <v>1103</v>
      </c>
      <c r="C1955" s="53" t="s">
        <v>606</v>
      </c>
      <c r="D1955" s="53" t="s">
        <v>1293</v>
      </c>
      <c r="E1955" s="53">
        <v>1</v>
      </c>
      <c r="F1955" s="53" t="s">
        <v>15</v>
      </c>
    </row>
    <row r="1956" s="37" customFormat="1" customHeight="1" spans="1:6">
      <c r="A1956" s="44">
        <v>1954</v>
      </c>
      <c r="B1956" s="53" t="s">
        <v>1103</v>
      </c>
      <c r="C1956" s="53" t="s">
        <v>606</v>
      </c>
      <c r="D1956" s="53" t="s">
        <v>1294</v>
      </c>
      <c r="E1956" s="53">
        <v>2</v>
      </c>
      <c r="F1956" s="53" t="s">
        <v>15</v>
      </c>
    </row>
    <row r="1957" s="37" customFormat="1" customHeight="1" spans="1:6">
      <c r="A1957" s="44">
        <v>1955</v>
      </c>
      <c r="B1957" s="53" t="s">
        <v>1103</v>
      </c>
      <c r="C1957" s="53" t="s">
        <v>606</v>
      </c>
      <c r="D1957" s="53" t="s">
        <v>1295</v>
      </c>
      <c r="E1957" s="53">
        <v>1</v>
      </c>
      <c r="F1957" s="53" t="s">
        <v>15</v>
      </c>
    </row>
    <row r="1958" s="37" customFormat="1" customHeight="1" spans="1:6">
      <c r="A1958" s="44">
        <v>1956</v>
      </c>
      <c r="B1958" s="53" t="s">
        <v>1103</v>
      </c>
      <c r="C1958" s="53" t="s">
        <v>606</v>
      </c>
      <c r="D1958" s="53" t="s">
        <v>1296</v>
      </c>
      <c r="E1958" s="53">
        <v>3</v>
      </c>
      <c r="F1958" s="53" t="s">
        <v>15</v>
      </c>
    </row>
    <row r="1959" s="37" customFormat="1" customHeight="1" spans="1:6">
      <c r="A1959" s="44">
        <v>1957</v>
      </c>
      <c r="B1959" s="53" t="s">
        <v>1103</v>
      </c>
      <c r="C1959" s="53" t="s">
        <v>606</v>
      </c>
      <c r="D1959" s="53" t="s">
        <v>1297</v>
      </c>
      <c r="E1959" s="53">
        <v>8</v>
      </c>
      <c r="F1959" s="53" t="s">
        <v>15</v>
      </c>
    </row>
    <row r="1960" s="37" customFormat="1" customHeight="1" spans="1:6">
      <c r="A1960" s="44">
        <v>1958</v>
      </c>
      <c r="B1960" s="53" t="s">
        <v>1103</v>
      </c>
      <c r="C1960" s="53" t="s">
        <v>412</v>
      </c>
      <c r="D1960" s="53" t="s">
        <v>1298</v>
      </c>
      <c r="E1960" s="53">
        <v>2</v>
      </c>
      <c r="F1960" s="53" t="s">
        <v>15</v>
      </c>
    </row>
    <row r="1961" s="37" customFormat="1" customHeight="1" spans="1:6">
      <c r="A1961" s="44">
        <v>1959</v>
      </c>
      <c r="B1961" s="53" t="s">
        <v>1103</v>
      </c>
      <c r="C1961" s="53" t="s">
        <v>606</v>
      </c>
      <c r="D1961" s="53" t="s">
        <v>1299</v>
      </c>
      <c r="E1961" s="53">
        <v>2</v>
      </c>
      <c r="F1961" s="53" t="s">
        <v>15</v>
      </c>
    </row>
    <row r="1962" s="37" customFormat="1" customHeight="1" spans="1:6">
      <c r="A1962" s="44">
        <v>1960</v>
      </c>
      <c r="B1962" s="53" t="s">
        <v>1103</v>
      </c>
      <c r="C1962" s="53" t="s">
        <v>606</v>
      </c>
      <c r="D1962" s="53" t="s">
        <v>1299</v>
      </c>
      <c r="E1962" s="53">
        <v>2</v>
      </c>
      <c r="F1962" s="53" t="s">
        <v>15</v>
      </c>
    </row>
    <row r="1963" s="37" customFormat="1" customHeight="1" spans="1:6">
      <c r="A1963" s="44">
        <v>1961</v>
      </c>
      <c r="B1963" s="53" t="s">
        <v>1103</v>
      </c>
      <c r="C1963" s="53" t="s">
        <v>606</v>
      </c>
      <c r="D1963" s="53" t="s">
        <v>1300</v>
      </c>
      <c r="E1963" s="53">
        <v>2</v>
      </c>
      <c r="F1963" s="53" t="s">
        <v>15</v>
      </c>
    </row>
    <row r="1964" s="37" customFormat="1" customHeight="1" spans="1:6">
      <c r="A1964" s="44">
        <v>1962</v>
      </c>
      <c r="B1964" s="53" t="s">
        <v>1103</v>
      </c>
      <c r="C1964" s="53" t="s">
        <v>698</v>
      </c>
      <c r="D1964" s="53" t="s">
        <v>1301</v>
      </c>
      <c r="E1964" s="53">
        <v>2</v>
      </c>
      <c r="F1964" s="53" t="s">
        <v>15</v>
      </c>
    </row>
    <row r="1965" s="38" customFormat="1" customHeight="1" spans="1:6">
      <c r="A1965" s="44">
        <v>1963</v>
      </c>
      <c r="B1965" s="53" t="s">
        <v>1103</v>
      </c>
      <c r="C1965" s="53" t="s">
        <v>606</v>
      </c>
      <c r="D1965" s="53" t="s">
        <v>1302</v>
      </c>
      <c r="E1965" s="53">
        <v>2</v>
      </c>
      <c r="F1965" s="53" t="s">
        <v>15</v>
      </c>
    </row>
    <row r="1966" s="38" customFormat="1" customHeight="1" spans="1:6">
      <c r="A1966" s="44">
        <v>1964</v>
      </c>
      <c r="B1966" s="53" t="s">
        <v>1103</v>
      </c>
      <c r="C1966" s="53" t="s">
        <v>606</v>
      </c>
      <c r="D1966" s="53" t="s">
        <v>1303</v>
      </c>
      <c r="E1966" s="53">
        <v>7</v>
      </c>
      <c r="F1966" s="53" t="s">
        <v>15</v>
      </c>
    </row>
    <row r="1967" s="38" customFormat="1" customHeight="1" spans="1:6">
      <c r="A1967" s="44">
        <v>1965</v>
      </c>
      <c r="B1967" s="53" t="s">
        <v>1103</v>
      </c>
      <c r="C1967" s="53" t="s">
        <v>606</v>
      </c>
      <c r="D1967" s="53" t="s">
        <v>1304</v>
      </c>
      <c r="E1967" s="53">
        <v>5</v>
      </c>
      <c r="F1967" s="53" t="s">
        <v>15</v>
      </c>
    </row>
    <row r="1968" s="38" customFormat="1" customHeight="1" spans="1:6">
      <c r="A1968" s="44">
        <v>1966</v>
      </c>
      <c r="B1968" s="53" t="s">
        <v>1103</v>
      </c>
      <c r="C1968" s="53" t="s">
        <v>606</v>
      </c>
      <c r="D1968" s="53" t="s">
        <v>1305</v>
      </c>
      <c r="E1968" s="53">
        <v>5</v>
      </c>
      <c r="F1968" s="53" t="s">
        <v>15</v>
      </c>
    </row>
    <row r="1969" s="38" customFormat="1" customHeight="1" spans="1:6">
      <c r="A1969" s="44">
        <v>1967</v>
      </c>
      <c r="B1969" s="53" t="s">
        <v>1103</v>
      </c>
      <c r="C1969" s="53" t="s">
        <v>817</v>
      </c>
      <c r="D1969" s="53" t="s">
        <v>1105</v>
      </c>
      <c r="E1969" s="53">
        <v>45</v>
      </c>
      <c r="F1969" s="53" t="s">
        <v>15</v>
      </c>
    </row>
    <row r="1970" s="38" customFormat="1" customHeight="1" spans="1:6">
      <c r="A1970" s="44">
        <v>1968</v>
      </c>
      <c r="B1970" s="53" t="s">
        <v>1103</v>
      </c>
      <c r="C1970" s="53" t="s">
        <v>606</v>
      </c>
      <c r="D1970" s="53" t="s">
        <v>1306</v>
      </c>
      <c r="E1970" s="53">
        <v>2</v>
      </c>
      <c r="F1970" s="53" t="s">
        <v>15</v>
      </c>
    </row>
    <row r="1971" s="38" customFormat="1" customHeight="1" spans="1:6">
      <c r="A1971" s="44">
        <v>1969</v>
      </c>
      <c r="B1971" s="53" t="s">
        <v>1103</v>
      </c>
      <c r="C1971" s="53" t="s">
        <v>698</v>
      </c>
      <c r="D1971" s="53" t="s">
        <v>1307</v>
      </c>
      <c r="E1971" s="53">
        <v>1</v>
      </c>
      <c r="F1971" s="53" t="s">
        <v>15</v>
      </c>
    </row>
    <row r="1972" s="38" customFormat="1" customHeight="1" spans="1:6">
      <c r="A1972" s="44">
        <v>1970</v>
      </c>
      <c r="B1972" s="53" t="s">
        <v>1103</v>
      </c>
      <c r="C1972" s="53" t="s">
        <v>698</v>
      </c>
      <c r="D1972" s="53" t="s">
        <v>1308</v>
      </c>
      <c r="E1972" s="53">
        <v>1</v>
      </c>
      <c r="F1972" s="53" t="s">
        <v>15</v>
      </c>
    </row>
    <row r="1973" s="38" customFormat="1" customHeight="1" spans="1:6">
      <c r="A1973" s="44">
        <v>1971</v>
      </c>
      <c r="B1973" s="53" t="s">
        <v>1103</v>
      </c>
      <c r="C1973" s="53" t="s">
        <v>698</v>
      </c>
      <c r="D1973" s="53" t="s">
        <v>1309</v>
      </c>
      <c r="E1973" s="53">
        <v>1</v>
      </c>
      <c r="F1973" s="53" t="s">
        <v>15</v>
      </c>
    </row>
    <row r="1974" s="38" customFormat="1" customHeight="1" spans="1:6">
      <c r="A1974" s="44">
        <v>1972</v>
      </c>
      <c r="B1974" s="53" t="s">
        <v>1103</v>
      </c>
      <c r="C1974" s="53" t="s">
        <v>698</v>
      </c>
      <c r="D1974" s="53" t="s">
        <v>1310</v>
      </c>
      <c r="E1974" s="53">
        <v>8</v>
      </c>
      <c r="F1974" s="53" t="s">
        <v>15</v>
      </c>
    </row>
    <row r="1975" s="37" customFormat="1" customHeight="1" spans="1:6">
      <c r="A1975" s="44">
        <v>1973</v>
      </c>
      <c r="B1975" s="53" t="s">
        <v>1103</v>
      </c>
      <c r="C1975" s="53" t="s">
        <v>698</v>
      </c>
      <c r="D1975" s="53" t="s">
        <v>1233</v>
      </c>
      <c r="E1975" s="53">
        <v>1</v>
      </c>
      <c r="F1975" s="53" t="s">
        <v>15</v>
      </c>
    </row>
    <row r="1976" s="37" customFormat="1" customHeight="1" spans="1:6">
      <c r="A1976" s="44">
        <v>1974</v>
      </c>
      <c r="B1976" s="53" t="s">
        <v>1103</v>
      </c>
      <c r="C1976" s="53" t="s">
        <v>698</v>
      </c>
      <c r="D1976" s="53" t="s">
        <v>1311</v>
      </c>
      <c r="E1976" s="53">
        <v>1</v>
      </c>
      <c r="F1976" s="53" t="s">
        <v>15</v>
      </c>
    </row>
    <row r="1977" s="37" customFormat="1" customHeight="1" spans="1:6">
      <c r="A1977" s="44">
        <v>1975</v>
      </c>
      <c r="B1977" s="53" t="s">
        <v>1103</v>
      </c>
      <c r="C1977" s="53" t="s">
        <v>698</v>
      </c>
      <c r="D1977" s="53" t="s">
        <v>1312</v>
      </c>
      <c r="E1977" s="53">
        <v>1</v>
      </c>
      <c r="F1977" s="53" t="s">
        <v>15</v>
      </c>
    </row>
    <row r="1978" s="37" customFormat="1" customHeight="1" spans="1:6">
      <c r="A1978" s="44">
        <v>1976</v>
      </c>
      <c r="B1978" s="53" t="s">
        <v>1103</v>
      </c>
      <c r="C1978" s="53" t="s">
        <v>698</v>
      </c>
      <c r="D1978" s="53" t="s">
        <v>1313</v>
      </c>
      <c r="E1978" s="53">
        <v>1</v>
      </c>
      <c r="F1978" s="53" t="s">
        <v>15</v>
      </c>
    </row>
    <row r="1979" s="37" customFormat="1" customHeight="1" spans="1:6">
      <c r="A1979" s="44">
        <v>1977</v>
      </c>
      <c r="B1979" s="53" t="s">
        <v>1103</v>
      </c>
      <c r="C1979" s="53" t="s">
        <v>606</v>
      </c>
      <c r="D1979" s="53" t="s">
        <v>1314</v>
      </c>
      <c r="E1979" s="53">
        <v>2</v>
      </c>
      <c r="F1979" s="53" t="s">
        <v>15</v>
      </c>
    </row>
    <row r="1980" s="37" customFormat="1" customHeight="1" spans="1:6">
      <c r="A1980" s="44">
        <v>1978</v>
      </c>
      <c r="B1980" s="53" t="s">
        <v>1103</v>
      </c>
      <c r="C1980" s="53" t="s">
        <v>656</v>
      </c>
      <c r="D1980" s="53" t="s">
        <v>1315</v>
      </c>
      <c r="E1980" s="53">
        <v>1</v>
      </c>
      <c r="F1980" s="53" t="s">
        <v>15</v>
      </c>
    </row>
    <row r="1981" s="37" customFormat="1" customHeight="1" spans="1:6">
      <c r="A1981" s="44">
        <v>1979</v>
      </c>
      <c r="B1981" s="53" t="s">
        <v>1103</v>
      </c>
      <c r="C1981" s="53" t="s">
        <v>606</v>
      </c>
      <c r="D1981" s="53" t="s">
        <v>1316</v>
      </c>
      <c r="E1981" s="53">
        <v>9</v>
      </c>
      <c r="F1981" s="53" t="s">
        <v>15</v>
      </c>
    </row>
    <row r="1982" s="37" customFormat="1" customHeight="1" spans="1:6">
      <c r="A1982" s="44">
        <v>1980</v>
      </c>
      <c r="B1982" s="53" t="s">
        <v>1103</v>
      </c>
      <c r="C1982" s="53" t="s">
        <v>606</v>
      </c>
      <c r="D1982" s="53" t="s">
        <v>1317</v>
      </c>
      <c r="E1982" s="53">
        <v>6</v>
      </c>
      <c r="F1982" s="53" t="s">
        <v>15</v>
      </c>
    </row>
    <row r="1983" s="37" customFormat="1" customHeight="1" spans="1:6">
      <c r="A1983" s="44">
        <v>1981</v>
      </c>
      <c r="B1983" s="53" t="s">
        <v>1103</v>
      </c>
      <c r="C1983" s="53" t="s">
        <v>606</v>
      </c>
      <c r="D1983" s="53" t="s">
        <v>1318</v>
      </c>
      <c r="E1983" s="53">
        <v>2</v>
      </c>
      <c r="F1983" s="53" t="s">
        <v>15</v>
      </c>
    </row>
    <row r="1984" s="37" customFormat="1" customHeight="1" spans="1:6">
      <c r="A1984" s="44">
        <v>1982</v>
      </c>
      <c r="B1984" s="53" t="s">
        <v>1103</v>
      </c>
      <c r="C1984" s="53" t="s">
        <v>606</v>
      </c>
      <c r="D1984" s="53" t="s">
        <v>1319</v>
      </c>
      <c r="E1984" s="53">
        <v>4</v>
      </c>
      <c r="F1984" s="53" t="s">
        <v>15</v>
      </c>
    </row>
    <row r="1985" s="37" customFormat="1" customHeight="1" spans="1:6">
      <c r="A1985" s="44">
        <v>1983</v>
      </c>
      <c r="B1985" s="53" t="s">
        <v>1103</v>
      </c>
      <c r="C1985" s="53" t="s">
        <v>606</v>
      </c>
      <c r="D1985" s="53" t="s">
        <v>1320</v>
      </c>
      <c r="E1985" s="53">
        <v>1</v>
      </c>
      <c r="F1985" s="53" t="s">
        <v>15</v>
      </c>
    </row>
    <row r="1986" s="37" customFormat="1" customHeight="1" spans="1:6">
      <c r="A1986" s="44">
        <v>1984</v>
      </c>
      <c r="B1986" s="53" t="s">
        <v>1103</v>
      </c>
      <c r="C1986" s="53" t="s">
        <v>606</v>
      </c>
      <c r="D1986" s="53" t="s">
        <v>1321</v>
      </c>
      <c r="E1986" s="53">
        <v>2</v>
      </c>
      <c r="F1986" s="53" t="s">
        <v>15</v>
      </c>
    </row>
    <row r="1987" s="37" customFormat="1" customHeight="1" spans="1:6">
      <c r="A1987" s="44">
        <v>1985</v>
      </c>
      <c r="B1987" s="53" t="s">
        <v>1103</v>
      </c>
      <c r="C1987" s="53" t="s">
        <v>817</v>
      </c>
      <c r="D1987" s="53" t="s">
        <v>1322</v>
      </c>
      <c r="E1987" s="53">
        <v>1</v>
      </c>
      <c r="F1987" s="53" t="s">
        <v>15</v>
      </c>
    </row>
    <row r="1988" s="37" customFormat="1" customHeight="1" spans="1:6">
      <c r="A1988" s="44">
        <v>1986</v>
      </c>
      <c r="B1988" s="53" t="s">
        <v>1103</v>
      </c>
      <c r="C1988" s="53" t="s">
        <v>606</v>
      </c>
      <c r="D1988" s="53" t="s">
        <v>1323</v>
      </c>
      <c r="E1988" s="53">
        <v>1</v>
      </c>
      <c r="F1988" s="53" t="s">
        <v>15</v>
      </c>
    </row>
    <row r="1989" s="37" customFormat="1" customHeight="1" spans="1:6">
      <c r="A1989" s="44">
        <v>1987</v>
      </c>
      <c r="B1989" s="53" t="s">
        <v>1103</v>
      </c>
      <c r="C1989" s="53" t="s">
        <v>606</v>
      </c>
      <c r="D1989" s="53" t="s">
        <v>1324</v>
      </c>
      <c r="E1989" s="53">
        <v>1</v>
      </c>
      <c r="F1989" s="53" t="s">
        <v>15</v>
      </c>
    </row>
    <row r="1990" s="37" customFormat="1" customHeight="1" spans="1:6">
      <c r="A1990" s="44">
        <v>1988</v>
      </c>
      <c r="B1990" s="53" t="s">
        <v>1325</v>
      </c>
      <c r="C1990" s="53" t="s">
        <v>1020</v>
      </c>
      <c r="D1990" s="53" t="s">
        <v>1326</v>
      </c>
      <c r="E1990" s="53">
        <v>2</v>
      </c>
      <c r="F1990" s="53" t="s">
        <v>10</v>
      </c>
    </row>
    <row r="1991" s="37" customFormat="1" customHeight="1" spans="1:6">
      <c r="A1991" s="44">
        <v>1989</v>
      </c>
      <c r="B1991" s="53" t="s">
        <v>1325</v>
      </c>
      <c r="C1991" s="53" t="s">
        <v>1327</v>
      </c>
      <c r="D1991" s="53" t="s">
        <v>1328</v>
      </c>
      <c r="E1991" s="53">
        <v>2</v>
      </c>
      <c r="F1991" s="53" t="s">
        <v>15</v>
      </c>
    </row>
    <row r="1992" s="37" customFormat="1" customHeight="1" spans="1:6">
      <c r="A1992" s="44">
        <v>1990</v>
      </c>
      <c r="B1992" s="53" t="s">
        <v>1325</v>
      </c>
      <c r="C1992" s="53" t="s">
        <v>1327</v>
      </c>
      <c r="D1992" s="53" t="s">
        <v>1328</v>
      </c>
      <c r="E1992" s="53">
        <v>1</v>
      </c>
      <c r="F1992" s="53" t="s">
        <v>15</v>
      </c>
    </row>
    <row r="1993" s="37" customFormat="1" customHeight="1" spans="1:6">
      <c r="A1993" s="44">
        <v>1991</v>
      </c>
      <c r="B1993" s="53" t="s">
        <v>1325</v>
      </c>
      <c r="C1993" s="53" t="s">
        <v>666</v>
      </c>
      <c r="D1993" s="53" t="s">
        <v>1329</v>
      </c>
      <c r="E1993" s="53">
        <v>3</v>
      </c>
      <c r="F1993" s="53" t="s">
        <v>15</v>
      </c>
    </row>
    <row r="1994" s="37" customFormat="1" customHeight="1" spans="1:6">
      <c r="A1994" s="44">
        <v>1992</v>
      </c>
      <c r="B1994" s="53" t="s">
        <v>1325</v>
      </c>
      <c r="C1994" s="53" t="s">
        <v>666</v>
      </c>
      <c r="D1994" s="53" t="s">
        <v>1329</v>
      </c>
      <c r="E1994" s="53">
        <v>3</v>
      </c>
      <c r="F1994" s="53" t="s">
        <v>15</v>
      </c>
    </row>
    <row r="1995" s="37" customFormat="1" customHeight="1" spans="1:6">
      <c r="A1995" s="44">
        <v>1993</v>
      </c>
      <c r="B1995" s="53" t="s">
        <v>1325</v>
      </c>
      <c r="C1995" s="53" t="s">
        <v>666</v>
      </c>
      <c r="D1995" s="53" t="s">
        <v>1330</v>
      </c>
      <c r="E1995" s="53">
        <v>2</v>
      </c>
      <c r="F1995" s="53" t="s">
        <v>15</v>
      </c>
    </row>
    <row r="1996" s="37" customFormat="1" customHeight="1" spans="1:6">
      <c r="A1996" s="44">
        <v>1994</v>
      </c>
      <c r="B1996" s="53" t="s">
        <v>1325</v>
      </c>
      <c r="C1996" s="53" t="s">
        <v>666</v>
      </c>
      <c r="D1996" s="53" t="s">
        <v>1330</v>
      </c>
      <c r="E1996" s="53">
        <v>2</v>
      </c>
      <c r="F1996" s="53" t="s">
        <v>15</v>
      </c>
    </row>
    <row r="1997" s="37" customFormat="1" customHeight="1" spans="1:6">
      <c r="A1997" s="44">
        <v>1995</v>
      </c>
      <c r="B1997" s="53" t="s">
        <v>1325</v>
      </c>
      <c r="C1997" s="53" t="s">
        <v>1331</v>
      </c>
      <c r="D1997" s="53" t="s">
        <v>1332</v>
      </c>
      <c r="E1997" s="53">
        <v>1</v>
      </c>
      <c r="F1997" s="53" t="s">
        <v>15</v>
      </c>
    </row>
    <row r="1998" s="37" customFormat="1" customHeight="1" spans="1:6">
      <c r="A1998" s="44">
        <v>1996</v>
      </c>
      <c r="B1998" s="53" t="s">
        <v>1325</v>
      </c>
      <c r="C1998" s="53" t="s">
        <v>1331</v>
      </c>
      <c r="D1998" s="53" t="s">
        <v>1332</v>
      </c>
      <c r="E1998" s="53">
        <v>1</v>
      </c>
      <c r="F1998" s="53" t="s">
        <v>15</v>
      </c>
    </row>
    <row r="1999" s="37" customFormat="1" customHeight="1" spans="1:6">
      <c r="A1999" s="44">
        <v>1997</v>
      </c>
      <c r="B1999" s="53" t="s">
        <v>1333</v>
      </c>
      <c r="C1999" s="53" t="s">
        <v>1334</v>
      </c>
      <c r="D1999" s="53" t="s">
        <v>1335</v>
      </c>
      <c r="E1999" s="53">
        <v>40</v>
      </c>
      <c r="F1999" s="53" t="s">
        <v>15</v>
      </c>
    </row>
    <row r="2000" s="37" customFormat="1" customHeight="1" spans="1:6">
      <c r="A2000" s="44">
        <v>1998</v>
      </c>
      <c r="B2000" s="53" t="s">
        <v>1333</v>
      </c>
      <c r="C2000" s="53" t="s">
        <v>1334</v>
      </c>
      <c r="D2000" s="53" t="s">
        <v>1336</v>
      </c>
      <c r="E2000" s="53">
        <v>682</v>
      </c>
      <c r="F2000" s="53" t="s">
        <v>15</v>
      </c>
    </row>
    <row r="2001" s="37" customFormat="1" customHeight="1" spans="1:6">
      <c r="A2001" s="44">
        <v>1999</v>
      </c>
      <c r="B2001" s="53" t="s">
        <v>1333</v>
      </c>
      <c r="C2001" s="53" t="s">
        <v>1334</v>
      </c>
      <c r="D2001" s="53" t="s">
        <v>1337</v>
      </c>
      <c r="E2001" s="53">
        <v>8</v>
      </c>
      <c r="F2001" s="53" t="s">
        <v>15</v>
      </c>
    </row>
    <row r="2002" s="37" customFormat="1" customHeight="1" spans="1:6">
      <c r="A2002" s="44">
        <v>2000</v>
      </c>
      <c r="B2002" s="53" t="s">
        <v>1333</v>
      </c>
      <c r="C2002" s="53" t="s">
        <v>1334</v>
      </c>
      <c r="D2002" s="53" t="s">
        <v>1338</v>
      </c>
      <c r="E2002" s="53">
        <v>38</v>
      </c>
      <c r="F2002" s="53" t="s">
        <v>15</v>
      </c>
    </row>
    <row r="2003" s="37" customFormat="1" customHeight="1" spans="1:6">
      <c r="A2003" s="44">
        <v>2001</v>
      </c>
      <c r="B2003" s="53" t="s">
        <v>1333</v>
      </c>
      <c r="C2003" s="53" t="s">
        <v>1334</v>
      </c>
      <c r="D2003" s="53" t="s">
        <v>1339</v>
      </c>
      <c r="E2003" s="53">
        <v>26</v>
      </c>
      <c r="F2003" s="53" t="s">
        <v>15</v>
      </c>
    </row>
    <row r="2004" s="37" customFormat="1" customHeight="1" spans="1:6">
      <c r="A2004" s="44">
        <v>2002</v>
      </c>
      <c r="B2004" s="53" t="s">
        <v>1333</v>
      </c>
      <c r="C2004" s="53" t="s">
        <v>1334</v>
      </c>
      <c r="D2004" s="53" t="s">
        <v>1340</v>
      </c>
      <c r="E2004" s="53">
        <v>4</v>
      </c>
      <c r="F2004" s="53" t="s">
        <v>15</v>
      </c>
    </row>
    <row r="2005" s="37" customFormat="1" customHeight="1" spans="1:6">
      <c r="A2005" s="44">
        <v>2003</v>
      </c>
      <c r="B2005" s="53" t="s">
        <v>1333</v>
      </c>
      <c r="C2005" s="53" t="s">
        <v>1334</v>
      </c>
      <c r="D2005" s="53" t="s">
        <v>1341</v>
      </c>
      <c r="E2005" s="53">
        <v>73</v>
      </c>
      <c r="F2005" s="53" t="s">
        <v>15</v>
      </c>
    </row>
    <row r="2006" s="37" customFormat="1" customHeight="1" spans="1:6">
      <c r="A2006" s="44">
        <v>2004</v>
      </c>
      <c r="B2006" s="53" t="s">
        <v>161</v>
      </c>
      <c r="C2006" s="53" t="s">
        <v>1342</v>
      </c>
      <c r="D2006" s="53" t="s">
        <v>1343</v>
      </c>
      <c r="E2006" s="53">
        <v>2</v>
      </c>
      <c r="F2006" s="53" t="s">
        <v>60</v>
      </c>
    </row>
    <row r="2007" s="37" customFormat="1" customHeight="1" spans="1:6">
      <c r="A2007" s="44">
        <v>2005</v>
      </c>
      <c r="B2007" s="53" t="s">
        <v>1344</v>
      </c>
      <c r="C2007" s="53" t="s">
        <v>1345</v>
      </c>
      <c r="D2007" s="53" t="s">
        <v>1346</v>
      </c>
      <c r="E2007" s="53">
        <v>3798</v>
      </c>
      <c r="F2007" s="53" t="s">
        <v>563</v>
      </c>
    </row>
    <row r="2008" s="37" customFormat="1" customHeight="1" spans="1:6">
      <c r="A2008" s="44">
        <v>2006</v>
      </c>
      <c r="B2008" s="53" t="s">
        <v>1344</v>
      </c>
      <c r="C2008" s="53" t="s">
        <v>1345</v>
      </c>
      <c r="D2008" s="53" t="s">
        <v>1347</v>
      </c>
      <c r="E2008" s="53">
        <v>92.478</v>
      </c>
      <c r="F2008" s="53" t="s">
        <v>563</v>
      </c>
    </row>
    <row r="2009" s="37" customFormat="1" customHeight="1" spans="1:6">
      <c r="A2009" s="44">
        <v>2007</v>
      </c>
      <c r="B2009" s="53" t="s">
        <v>1344</v>
      </c>
      <c r="C2009" s="53" t="s">
        <v>1345</v>
      </c>
      <c r="D2009" s="53" t="s">
        <v>1348</v>
      </c>
      <c r="E2009" s="53">
        <v>21.291</v>
      </c>
      <c r="F2009" s="53" t="s">
        <v>563</v>
      </c>
    </row>
    <row r="2010" s="37" customFormat="1" customHeight="1" spans="1:6">
      <c r="A2010" s="44">
        <v>2008</v>
      </c>
      <c r="B2010" s="53" t="s">
        <v>1344</v>
      </c>
      <c r="C2010" s="53" t="s">
        <v>1345</v>
      </c>
      <c r="D2010" s="53" t="s">
        <v>1349</v>
      </c>
      <c r="E2010" s="53">
        <v>21.31</v>
      </c>
      <c r="F2010" s="53" t="s">
        <v>563</v>
      </c>
    </row>
    <row r="2011" s="37" customFormat="1" customHeight="1" spans="1:6">
      <c r="A2011" s="44">
        <v>2009</v>
      </c>
      <c r="B2011" s="53" t="s">
        <v>1344</v>
      </c>
      <c r="C2011" s="53" t="s">
        <v>1345</v>
      </c>
      <c r="D2011" s="53" t="s">
        <v>1350</v>
      </c>
      <c r="E2011" s="53">
        <v>538</v>
      </c>
      <c r="F2011" s="53" t="s">
        <v>563</v>
      </c>
    </row>
    <row r="2012" s="37" customFormat="1" customHeight="1" spans="1:6">
      <c r="A2012" s="44">
        <v>2010</v>
      </c>
      <c r="B2012" s="53" t="s">
        <v>1344</v>
      </c>
      <c r="C2012" s="53" t="s">
        <v>1345</v>
      </c>
      <c r="D2012" s="53" t="s">
        <v>1351</v>
      </c>
      <c r="E2012" s="53">
        <v>679.648</v>
      </c>
      <c r="F2012" s="53" t="s">
        <v>563</v>
      </c>
    </row>
    <row r="2013" s="37" customFormat="1" customHeight="1" spans="1:6">
      <c r="A2013" s="44">
        <v>2011</v>
      </c>
      <c r="B2013" s="53" t="s">
        <v>1344</v>
      </c>
      <c r="C2013" s="53" t="s">
        <v>1334</v>
      </c>
      <c r="D2013" s="53" t="s">
        <v>1352</v>
      </c>
      <c r="E2013" s="53">
        <v>21.067</v>
      </c>
      <c r="F2013" s="53" t="s">
        <v>563</v>
      </c>
    </row>
    <row r="2014" s="37" customFormat="1" customHeight="1" spans="1:6">
      <c r="A2014" s="44">
        <v>2012</v>
      </c>
      <c r="B2014" s="53" t="s">
        <v>1353</v>
      </c>
      <c r="C2014" s="53" t="s">
        <v>222</v>
      </c>
      <c r="D2014" s="53" t="s">
        <v>1354</v>
      </c>
      <c r="E2014" s="53">
        <v>136</v>
      </c>
      <c r="F2014" s="53" t="s">
        <v>563</v>
      </c>
    </row>
    <row r="2015" s="37" customFormat="1" customHeight="1" spans="1:6">
      <c r="A2015" s="44">
        <v>2013</v>
      </c>
      <c r="B2015" s="53" t="s">
        <v>1355</v>
      </c>
      <c r="C2015" s="53" t="s">
        <v>1345</v>
      </c>
      <c r="D2015" s="53" t="s">
        <v>1356</v>
      </c>
      <c r="E2015" s="53">
        <v>72.698</v>
      </c>
      <c r="F2015" s="53" t="s">
        <v>563</v>
      </c>
    </row>
    <row r="2016" s="37" customFormat="1" customHeight="1" spans="1:6">
      <c r="A2016" s="44">
        <v>2014</v>
      </c>
      <c r="B2016" s="53" t="s">
        <v>1357</v>
      </c>
      <c r="C2016" s="53" t="s">
        <v>1358</v>
      </c>
      <c r="D2016" s="53" t="s">
        <v>1359</v>
      </c>
      <c r="E2016" s="53">
        <v>2858.387</v>
      </c>
      <c r="F2016" s="53" t="s">
        <v>563</v>
      </c>
    </row>
    <row r="2017" s="37" customFormat="1" customHeight="1" spans="1:6">
      <c r="A2017" s="44">
        <v>2015</v>
      </c>
      <c r="B2017" s="53" t="s">
        <v>1357</v>
      </c>
      <c r="C2017" s="53" t="s">
        <v>1358</v>
      </c>
      <c r="D2017" s="53" t="s">
        <v>1359</v>
      </c>
      <c r="E2017" s="53">
        <v>2984.4</v>
      </c>
      <c r="F2017" s="53" t="s">
        <v>563</v>
      </c>
    </row>
    <row r="2018" s="37" customFormat="1" customHeight="1" spans="1:6">
      <c r="A2018" s="44">
        <v>2016</v>
      </c>
      <c r="B2018" s="53" t="s">
        <v>1360</v>
      </c>
      <c r="C2018" s="53">
        <v>304</v>
      </c>
      <c r="D2018" s="53" t="s">
        <v>1361</v>
      </c>
      <c r="E2018" s="53">
        <v>179</v>
      </c>
      <c r="F2018" s="53" t="s">
        <v>563</v>
      </c>
    </row>
    <row r="2019" s="37" customFormat="1" customHeight="1" spans="1:6">
      <c r="A2019" s="44">
        <v>2017</v>
      </c>
      <c r="B2019" s="53" t="s">
        <v>1362</v>
      </c>
      <c r="C2019" s="53" t="s">
        <v>8</v>
      </c>
      <c r="D2019" s="53" t="s">
        <v>1363</v>
      </c>
      <c r="E2019" s="53">
        <v>4</v>
      </c>
      <c r="F2019" s="53" t="s">
        <v>225</v>
      </c>
    </row>
    <row r="2020" s="37" customFormat="1" customHeight="1" spans="1:6">
      <c r="A2020" s="44">
        <v>2018</v>
      </c>
      <c r="B2020" s="53" t="s">
        <v>1364</v>
      </c>
      <c r="C2020" s="53" t="s">
        <v>1365</v>
      </c>
      <c r="D2020" s="53" t="s">
        <v>1366</v>
      </c>
      <c r="E2020" s="53">
        <v>1082.51</v>
      </c>
      <c r="F2020" s="53" t="s">
        <v>563</v>
      </c>
    </row>
    <row r="2021" s="37" customFormat="1" customHeight="1" spans="1:6">
      <c r="A2021" s="44">
        <v>2019</v>
      </c>
      <c r="B2021" s="53" t="s">
        <v>1367</v>
      </c>
      <c r="C2021" s="53" t="s">
        <v>1368</v>
      </c>
      <c r="D2021" s="53" t="s">
        <v>1369</v>
      </c>
      <c r="E2021" s="53">
        <v>51.48</v>
      </c>
      <c r="F2021" s="53" t="s">
        <v>563</v>
      </c>
    </row>
    <row r="2022" s="37" customFormat="1" customHeight="1" spans="1:6">
      <c r="A2022" s="44">
        <v>2020</v>
      </c>
      <c r="B2022" s="53" t="s">
        <v>1367</v>
      </c>
      <c r="C2022" s="53" t="s">
        <v>1368</v>
      </c>
      <c r="D2022" s="53" t="s">
        <v>1369</v>
      </c>
      <c r="E2022" s="53">
        <v>51.48</v>
      </c>
      <c r="F2022" s="53" t="s">
        <v>563</v>
      </c>
    </row>
    <row r="2023" s="37" customFormat="1" customHeight="1" spans="1:6">
      <c r="A2023" s="44">
        <v>2021</v>
      </c>
      <c r="B2023" s="53" t="s">
        <v>1367</v>
      </c>
      <c r="C2023" s="53" t="s">
        <v>1368</v>
      </c>
      <c r="D2023" s="53" t="s">
        <v>1369</v>
      </c>
      <c r="E2023" s="53">
        <v>51.48</v>
      </c>
      <c r="F2023" s="53" t="s">
        <v>563</v>
      </c>
    </row>
    <row r="2024" s="37" customFormat="1" customHeight="1" spans="1:6">
      <c r="A2024" s="44">
        <v>2022</v>
      </c>
      <c r="B2024" s="53" t="s">
        <v>1367</v>
      </c>
      <c r="C2024" s="53" t="s">
        <v>1368</v>
      </c>
      <c r="D2024" s="53" t="s">
        <v>1369</v>
      </c>
      <c r="E2024" s="53">
        <v>51.48</v>
      </c>
      <c r="F2024" s="53" t="s">
        <v>563</v>
      </c>
    </row>
    <row r="2025" s="37" customFormat="1" customHeight="1" spans="1:6">
      <c r="A2025" s="44">
        <v>2023</v>
      </c>
      <c r="B2025" s="53" t="s">
        <v>1370</v>
      </c>
      <c r="C2025" s="53" t="s">
        <v>1371</v>
      </c>
      <c r="D2025" s="53" t="s">
        <v>1372</v>
      </c>
      <c r="E2025" s="53">
        <v>30</v>
      </c>
      <c r="F2025" s="53" t="s">
        <v>563</v>
      </c>
    </row>
    <row r="2026" s="37" customFormat="1" customHeight="1" spans="1:6">
      <c r="A2026" s="44">
        <v>2024</v>
      </c>
      <c r="B2026" s="53" t="s">
        <v>1373</v>
      </c>
      <c r="C2026" s="53" t="s">
        <v>8</v>
      </c>
      <c r="D2026" s="53" t="s">
        <v>1374</v>
      </c>
      <c r="E2026" s="53">
        <v>15</v>
      </c>
      <c r="F2026" s="53" t="s">
        <v>563</v>
      </c>
    </row>
    <row r="2027" s="37" customFormat="1" customHeight="1" spans="1:6">
      <c r="A2027" s="44">
        <v>2025</v>
      </c>
      <c r="B2027" s="53" t="s">
        <v>1375</v>
      </c>
      <c r="C2027" s="53" t="s">
        <v>1376</v>
      </c>
      <c r="D2027" s="53" t="s">
        <v>1377</v>
      </c>
      <c r="E2027" s="53">
        <v>3</v>
      </c>
      <c r="F2027" s="53" t="s">
        <v>15</v>
      </c>
    </row>
    <row r="2028" s="37" customFormat="1" customHeight="1" spans="1:6">
      <c r="A2028" s="44">
        <v>2026</v>
      </c>
      <c r="B2028" s="53" t="s">
        <v>1375</v>
      </c>
      <c r="C2028" s="53" t="s">
        <v>1376</v>
      </c>
      <c r="D2028" s="53" t="s">
        <v>1377</v>
      </c>
      <c r="E2028" s="53">
        <v>3</v>
      </c>
      <c r="F2028" s="53" t="s">
        <v>15</v>
      </c>
    </row>
    <row r="2029" s="37" customFormat="1" customHeight="1" spans="1:6">
      <c r="A2029" s="44">
        <v>2027</v>
      </c>
      <c r="B2029" s="53" t="s">
        <v>1375</v>
      </c>
      <c r="C2029" s="53" t="s">
        <v>1376</v>
      </c>
      <c r="D2029" s="53" t="s">
        <v>1377</v>
      </c>
      <c r="E2029" s="53">
        <v>3</v>
      </c>
      <c r="F2029" s="53" t="s">
        <v>15</v>
      </c>
    </row>
    <row r="2030" s="37" customFormat="1" customHeight="1" spans="1:6">
      <c r="A2030" s="44">
        <v>2028</v>
      </c>
      <c r="B2030" s="53" t="s">
        <v>1375</v>
      </c>
      <c r="C2030" s="53" t="s">
        <v>1376</v>
      </c>
      <c r="D2030" s="53" t="s">
        <v>1377</v>
      </c>
      <c r="E2030" s="53">
        <v>3</v>
      </c>
      <c r="F2030" s="53" t="s">
        <v>15</v>
      </c>
    </row>
    <row r="2031" s="37" customFormat="1" customHeight="1" spans="1:6">
      <c r="A2031" s="44">
        <v>2029</v>
      </c>
      <c r="B2031" s="53" t="s">
        <v>1375</v>
      </c>
      <c r="C2031" s="53" t="s">
        <v>1376</v>
      </c>
      <c r="D2031" s="53" t="s">
        <v>1377</v>
      </c>
      <c r="E2031" s="53">
        <v>3</v>
      </c>
      <c r="F2031" s="53" t="s">
        <v>15</v>
      </c>
    </row>
    <row r="2032" s="37" customFormat="1" customHeight="1" spans="1:6">
      <c r="A2032" s="44">
        <v>2030</v>
      </c>
      <c r="B2032" s="53" t="s">
        <v>1375</v>
      </c>
      <c r="C2032" s="53" t="s">
        <v>1376</v>
      </c>
      <c r="D2032" s="53" t="s">
        <v>1377</v>
      </c>
      <c r="E2032" s="53">
        <v>3</v>
      </c>
      <c r="F2032" s="53" t="s">
        <v>15</v>
      </c>
    </row>
    <row r="2033" s="37" customFormat="1" customHeight="1" spans="1:6">
      <c r="A2033" s="44">
        <v>2031</v>
      </c>
      <c r="B2033" s="53" t="s">
        <v>1375</v>
      </c>
      <c r="C2033" s="53" t="s">
        <v>1376</v>
      </c>
      <c r="D2033" s="53" t="s">
        <v>1377</v>
      </c>
      <c r="E2033" s="53">
        <v>3</v>
      </c>
      <c r="F2033" s="53" t="s">
        <v>15</v>
      </c>
    </row>
    <row r="2034" s="37" customFormat="1" customHeight="1" spans="1:6">
      <c r="A2034" s="44">
        <v>2032</v>
      </c>
      <c r="B2034" s="53" t="s">
        <v>1375</v>
      </c>
      <c r="C2034" s="53" t="s">
        <v>1376</v>
      </c>
      <c r="D2034" s="53" t="s">
        <v>1377</v>
      </c>
      <c r="E2034" s="53">
        <v>3</v>
      </c>
      <c r="F2034" s="53" t="s">
        <v>15</v>
      </c>
    </row>
    <row r="2035" s="37" customFormat="1" customHeight="1" spans="1:6">
      <c r="A2035" s="44">
        <v>2033</v>
      </c>
      <c r="B2035" s="53" t="s">
        <v>1375</v>
      </c>
      <c r="C2035" s="53" t="s">
        <v>1376</v>
      </c>
      <c r="D2035" s="53" t="s">
        <v>1377</v>
      </c>
      <c r="E2035" s="53">
        <v>3</v>
      </c>
      <c r="F2035" s="53" t="s">
        <v>15</v>
      </c>
    </row>
    <row r="2036" s="37" customFormat="1" customHeight="1" spans="1:6">
      <c r="A2036" s="44">
        <v>2034</v>
      </c>
      <c r="B2036" s="53" t="s">
        <v>1375</v>
      </c>
      <c r="C2036" s="53" t="s">
        <v>1376</v>
      </c>
      <c r="D2036" s="53" t="s">
        <v>1377</v>
      </c>
      <c r="E2036" s="53">
        <v>3</v>
      </c>
      <c r="F2036" s="53" t="s">
        <v>15</v>
      </c>
    </row>
    <row r="2037" s="37" customFormat="1" customHeight="1" spans="1:6">
      <c r="A2037" s="44">
        <v>2035</v>
      </c>
      <c r="B2037" s="53" t="s">
        <v>1378</v>
      </c>
      <c r="C2037" s="53" t="s">
        <v>8</v>
      </c>
      <c r="D2037" s="53" t="s">
        <v>8</v>
      </c>
      <c r="E2037" s="53">
        <v>10</v>
      </c>
      <c r="F2037" s="53" t="s">
        <v>1379</v>
      </c>
    </row>
    <row r="2038" s="37" customFormat="1" customHeight="1" spans="1:6">
      <c r="A2038" s="44">
        <v>2036</v>
      </c>
      <c r="B2038" s="53" t="s">
        <v>1380</v>
      </c>
      <c r="C2038" s="53" t="s">
        <v>1381</v>
      </c>
      <c r="D2038" s="53" t="s">
        <v>1382</v>
      </c>
      <c r="E2038" s="53">
        <v>69</v>
      </c>
      <c r="F2038" s="53" t="s">
        <v>60</v>
      </c>
    </row>
    <row r="2039" s="37" customFormat="1" customHeight="1" spans="1:6">
      <c r="A2039" s="44">
        <v>2037</v>
      </c>
      <c r="B2039" s="53" t="s">
        <v>1380</v>
      </c>
      <c r="C2039" s="53" t="s">
        <v>1381</v>
      </c>
      <c r="D2039" s="53" t="s">
        <v>1383</v>
      </c>
      <c r="E2039" s="53">
        <v>72</v>
      </c>
      <c r="F2039" s="53" t="s">
        <v>60</v>
      </c>
    </row>
    <row r="2040" s="37" customFormat="1" customHeight="1" spans="1:6">
      <c r="A2040" s="44">
        <v>2038</v>
      </c>
      <c r="B2040" s="53" t="s">
        <v>1384</v>
      </c>
      <c r="C2040" s="53" t="s">
        <v>8</v>
      </c>
      <c r="D2040" s="53" t="s">
        <v>8</v>
      </c>
      <c r="E2040" s="53">
        <v>60</v>
      </c>
      <c r="F2040" s="53" t="s">
        <v>1379</v>
      </c>
    </row>
    <row r="2041" s="37" customFormat="1" customHeight="1" spans="1:6">
      <c r="A2041" s="44">
        <v>2039</v>
      </c>
      <c r="B2041" s="53" t="s">
        <v>1384</v>
      </c>
      <c r="C2041" s="53" t="s">
        <v>8</v>
      </c>
      <c r="D2041" s="53" t="s">
        <v>1385</v>
      </c>
      <c r="E2041" s="53">
        <v>11</v>
      </c>
      <c r="F2041" s="53" t="s">
        <v>1379</v>
      </c>
    </row>
    <row r="2042" s="37" customFormat="1" customHeight="1" spans="1:6">
      <c r="A2042" s="44">
        <v>2040</v>
      </c>
      <c r="B2042" s="53" t="s">
        <v>1386</v>
      </c>
      <c r="C2042" s="53" t="s">
        <v>8</v>
      </c>
      <c r="D2042" s="53" t="s">
        <v>1387</v>
      </c>
      <c r="E2042" s="53">
        <v>1</v>
      </c>
      <c r="F2042" s="53" t="s">
        <v>1379</v>
      </c>
    </row>
    <row r="2043" s="37" customFormat="1" customHeight="1" spans="1:6">
      <c r="A2043" s="44">
        <v>2041</v>
      </c>
      <c r="B2043" s="47" t="s">
        <v>1386</v>
      </c>
      <c r="C2043" s="47" t="s">
        <v>8</v>
      </c>
      <c r="D2043" s="47" t="s">
        <v>1388</v>
      </c>
      <c r="E2043" s="47">
        <v>9</v>
      </c>
      <c r="F2043" s="47" t="s">
        <v>1379</v>
      </c>
    </row>
    <row r="2044" s="37" customFormat="1" customHeight="1" spans="1:6">
      <c r="A2044" s="44">
        <v>2042</v>
      </c>
      <c r="B2044" s="53" t="s">
        <v>1389</v>
      </c>
      <c r="C2044" s="53" t="s">
        <v>8</v>
      </c>
      <c r="D2044" s="53" t="s">
        <v>1390</v>
      </c>
      <c r="E2044" s="53">
        <v>4</v>
      </c>
      <c r="F2044" s="53" t="s">
        <v>50</v>
      </c>
    </row>
    <row r="2045" s="37" customFormat="1" customHeight="1" spans="1:6">
      <c r="A2045" s="44">
        <v>2043</v>
      </c>
      <c r="B2045" s="53" t="s">
        <v>1391</v>
      </c>
      <c r="C2045" s="53" t="s">
        <v>1392</v>
      </c>
      <c r="D2045" s="53" t="s">
        <v>1393</v>
      </c>
      <c r="E2045" s="53">
        <v>1</v>
      </c>
      <c r="F2045" s="53" t="s">
        <v>1394</v>
      </c>
    </row>
    <row r="2046" s="37" customFormat="1" customHeight="1" spans="1:6">
      <c r="A2046" s="44">
        <v>2044</v>
      </c>
      <c r="B2046" s="53" t="s">
        <v>1395</v>
      </c>
      <c r="C2046" s="53" t="s">
        <v>1396</v>
      </c>
      <c r="D2046" s="53" t="s">
        <v>1397</v>
      </c>
      <c r="E2046" s="53">
        <v>4</v>
      </c>
      <c r="F2046" s="53" t="s">
        <v>10</v>
      </c>
    </row>
    <row r="2047" s="37" customFormat="1" customHeight="1" spans="1:6">
      <c r="A2047" s="44">
        <v>2045</v>
      </c>
      <c r="B2047" s="53" t="s">
        <v>1395</v>
      </c>
      <c r="C2047" s="53" t="s">
        <v>8</v>
      </c>
      <c r="D2047" s="53" t="s">
        <v>1397</v>
      </c>
      <c r="E2047" s="53">
        <v>3</v>
      </c>
      <c r="F2047" s="53" t="s">
        <v>15</v>
      </c>
    </row>
    <row r="2048" s="37" customFormat="1" customHeight="1" spans="1:6">
      <c r="A2048" s="44">
        <v>2046</v>
      </c>
      <c r="B2048" s="53" t="s">
        <v>1395</v>
      </c>
      <c r="C2048" s="53" t="s">
        <v>1396</v>
      </c>
      <c r="D2048" s="53" t="s">
        <v>1398</v>
      </c>
      <c r="E2048" s="53">
        <v>3</v>
      </c>
      <c r="F2048" s="53" t="s">
        <v>10</v>
      </c>
    </row>
    <row r="2049" s="37" customFormat="1" customHeight="1" spans="1:6">
      <c r="A2049" s="44">
        <v>2047</v>
      </c>
      <c r="B2049" s="53" t="s">
        <v>1399</v>
      </c>
      <c r="C2049" s="53" t="s">
        <v>8</v>
      </c>
      <c r="D2049" s="53" t="s">
        <v>1397</v>
      </c>
      <c r="E2049" s="53">
        <v>2</v>
      </c>
      <c r="F2049" s="53" t="s">
        <v>44</v>
      </c>
    </row>
    <row r="2050" s="37" customFormat="1" customHeight="1" spans="1:6">
      <c r="A2050" s="44">
        <v>2048</v>
      </c>
      <c r="B2050" s="53" t="s">
        <v>1399</v>
      </c>
      <c r="C2050" s="53" t="s">
        <v>8</v>
      </c>
      <c r="D2050" s="53" t="s">
        <v>1397</v>
      </c>
      <c r="E2050" s="53">
        <v>10</v>
      </c>
      <c r="F2050" s="53" t="s">
        <v>44</v>
      </c>
    </row>
    <row r="2051" s="37" customFormat="1" customHeight="1" spans="1:6">
      <c r="A2051" s="44">
        <v>2049</v>
      </c>
      <c r="B2051" s="53" t="s">
        <v>1399</v>
      </c>
      <c r="C2051" s="53" t="s">
        <v>8</v>
      </c>
      <c r="D2051" s="53" t="s">
        <v>1397</v>
      </c>
      <c r="E2051" s="53">
        <v>30</v>
      </c>
      <c r="F2051" s="53" t="s">
        <v>44</v>
      </c>
    </row>
    <row r="2052" s="37" customFormat="1" customHeight="1" spans="1:6">
      <c r="A2052" s="44">
        <v>2050</v>
      </c>
      <c r="B2052" s="53" t="s">
        <v>1399</v>
      </c>
      <c r="C2052" s="53" t="s">
        <v>8</v>
      </c>
      <c r="D2052" s="53" t="s">
        <v>1400</v>
      </c>
      <c r="E2052" s="53">
        <v>25</v>
      </c>
      <c r="F2052" s="53" t="s">
        <v>44</v>
      </c>
    </row>
    <row r="2053" s="37" customFormat="1" customHeight="1" spans="1:6">
      <c r="A2053" s="44">
        <v>2051</v>
      </c>
      <c r="B2053" s="53" t="s">
        <v>1399</v>
      </c>
      <c r="C2053" s="53" t="s">
        <v>8</v>
      </c>
      <c r="D2053" s="53" t="s">
        <v>1401</v>
      </c>
      <c r="E2053" s="53">
        <v>2</v>
      </c>
      <c r="F2053" s="53" t="s">
        <v>44</v>
      </c>
    </row>
    <row r="2054" s="37" customFormat="1" customHeight="1" spans="1:6">
      <c r="A2054" s="44">
        <v>2052</v>
      </c>
      <c r="B2054" s="53" t="s">
        <v>1399</v>
      </c>
      <c r="C2054" s="53" t="s">
        <v>8</v>
      </c>
      <c r="D2054" s="53" t="s">
        <v>1402</v>
      </c>
      <c r="E2054" s="53">
        <v>6</v>
      </c>
      <c r="F2054" s="53" t="s">
        <v>44</v>
      </c>
    </row>
    <row r="2055" s="37" customFormat="1" customHeight="1" spans="1:6">
      <c r="A2055" s="44">
        <v>2053</v>
      </c>
      <c r="B2055" s="53" t="s">
        <v>1399</v>
      </c>
      <c r="C2055" s="53" t="s">
        <v>8</v>
      </c>
      <c r="D2055" s="53" t="s">
        <v>1402</v>
      </c>
      <c r="E2055" s="53">
        <v>30</v>
      </c>
      <c r="F2055" s="53" t="s">
        <v>44</v>
      </c>
    </row>
    <row r="2056" s="37" customFormat="1" customHeight="1" spans="1:6">
      <c r="A2056" s="44">
        <v>2054</v>
      </c>
      <c r="B2056" s="53" t="s">
        <v>1399</v>
      </c>
      <c r="C2056" s="53" t="s">
        <v>8</v>
      </c>
      <c r="D2056" s="53" t="s">
        <v>1403</v>
      </c>
      <c r="E2056" s="53">
        <v>38</v>
      </c>
      <c r="F2056" s="53" t="s">
        <v>44</v>
      </c>
    </row>
    <row r="2057" s="37" customFormat="1" customHeight="1" spans="1:6">
      <c r="A2057" s="44">
        <v>2055</v>
      </c>
      <c r="B2057" s="53" t="s">
        <v>1399</v>
      </c>
      <c r="C2057" s="53" t="s">
        <v>8</v>
      </c>
      <c r="D2057" s="53" t="s">
        <v>1404</v>
      </c>
      <c r="E2057" s="53">
        <v>3</v>
      </c>
      <c r="F2057" s="53" t="s">
        <v>44</v>
      </c>
    </row>
    <row r="2058" s="37" customFormat="1" customHeight="1" spans="1:6">
      <c r="A2058" s="44">
        <v>2056</v>
      </c>
      <c r="B2058" s="53" t="s">
        <v>1399</v>
      </c>
      <c r="C2058" s="53" t="s">
        <v>8</v>
      </c>
      <c r="D2058" s="53" t="s">
        <v>1405</v>
      </c>
      <c r="E2058" s="53">
        <v>4</v>
      </c>
      <c r="F2058" s="53" t="s">
        <v>44</v>
      </c>
    </row>
    <row r="2059" s="37" customFormat="1" customHeight="1" spans="1:6">
      <c r="A2059" s="44">
        <v>2057</v>
      </c>
      <c r="B2059" s="53" t="s">
        <v>1399</v>
      </c>
      <c r="C2059" s="53" t="s">
        <v>8</v>
      </c>
      <c r="D2059" s="53" t="s">
        <v>1398</v>
      </c>
      <c r="E2059" s="53">
        <v>3</v>
      </c>
      <c r="F2059" s="53" t="s">
        <v>44</v>
      </c>
    </row>
    <row r="2060" s="37" customFormat="1" customHeight="1" spans="1:6">
      <c r="A2060" s="44">
        <v>2058</v>
      </c>
      <c r="B2060" s="53" t="s">
        <v>1406</v>
      </c>
      <c r="C2060" s="53" t="s">
        <v>8</v>
      </c>
      <c r="D2060" s="53" t="s">
        <v>1407</v>
      </c>
      <c r="E2060" s="53">
        <v>30</v>
      </c>
      <c r="F2060" s="53" t="s">
        <v>1408</v>
      </c>
    </row>
    <row r="2061" s="37" customFormat="1" customHeight="1" spans="1:6">
      <c r="A2061" s="44">
        <v>2059</v>
      </c>
      <c r="B2061" s="53" t="s">
        <v>1409</v>
      </c>
      <c r="C2061" s="53" t="s">
        <v>1358</v>
      </c>
      <c r="D2061" s="53" t="s">
        <v>1410</v>
      </c>
      <c r="E2061" s="53">
        <v>30</v>
      </c>
      <c r="F2061" s="53" t="s">
        <v>10</v>
      </c>
    </row>
    <row r="2062" s="37" customFormat="1" customHeight="1" spans="1:6">
      <c r="A2062" s="44">
        <v>2060</v>
      </c>
      <c r="B2062" s="53" t="s">
        <v>1409</v>
      </c>
      <c r="C2062" s="53" t="s">
        <v>1358</v>
      </c>
      <c r="D2062" s="53" t="s">
        <v>1410</v>
      </c>
      <c r="E2062" s="53">
        <v>31</v>
      </c>
      <c r="F2062" s="53" t="s">
        <v>10</v>
      </c>
    </row>
    <row r="2063" s="37" customFormat="1" customHeight="1" spans="1:6">
      <c r="A2063" s="44">
        <v>2061</v>
      </c>
      <c r="B2063" s="53" t="s">
        <v>1409</v>
      </c>
      <c r="C2063" s="53" t="s">
        <v>1345</v>
      </c>
      <c r="D2063" s="53" t="s">
        <v>1411</v>
      </c>
      <c r="E2063" s="53">
        <v>8</v>
      </c>
      <c r="F2063" s="53" t="s">
        <v>10</v>
      </c>
    </row>
    <row r="2064" s="37" customFormat="1" customHeight="1" spans="1:6">
      <c r="A2064" s="44">
        <v>2062</v>
      </c>
      <c r="B2064" s="53" t="s">
        <v>1412</v>
      </c>
      <c r="C2064" s="53" t="s">
        <v>8</v>
      </c>
      <c r="D2064" s="53" t="s">
        <v>1413</v>
      </c>
      <c r="E2064" s="53">
        <v>2</v>
      </c>
      <c r="F2064" s="53" t="s">
        <v>1408</v>
      </c>
    </row>
    <row r="2065" s="37" customFormat="1" customHeight="1" spans="1:6">
      <c r="A2065" s="44">
        <v>2063</v>
      </c>
      <c r="B2065" s="45" t="s">
        <v>214</v>
      </c>
      <c r="C2065" s="45" t="s">
        <v>1414</v>
      </c>
      <c r="D2065" s="45" t="s">
        <v>1415</v>
      </c>
      <c r="E2065" s="45">
        <v>24</v>
      </c>
      <c r="F2065" s="45" t="s">
        <v>1394</v>
      </c>
    </row>
    <row r="2066" s="37" customFormat="1" customHeight="1" spans="1:6">
      <c r="A2066" s="44">
        <v>2064</v>
      </c>
      <c r="B2066" s="45" t="s">
        <v>214</v>
      </c>
      <c r="C2066" s="45" t="s">
        <v>1414</v>
      </c>
      <c r="D2066" s="45" t="s">
        <v>1416</v>
      </c>
      <c r="E2066" s="45">
        <v>4</v>
      </c>
      <c r="F2066" s="45" t="s">
        <v>1394</v>
      </c>
    </row>
    <row r="2067" s="37" customFormat="1" customHeight="1" spans="1:6">
      <c r="A2067" s="44">
        <v>2065</v>
      </c>
      <c r="B2067" s="53" t="s">
        <v>1417</v>
      </c>
      <c r="C2067" s="53" t="s">
        <v>8</v>
      </c>
      <c r="D2067" s="53" t="s">
        <v>1418</v>
      </c>
      <c r="E2067" s="53">
        <v>14</v>
      </c>
      <c r="F2067" s="53" t="s">
        <v>15</v>
      </c>
    </row>
    <row r="2068" s="37" customFormat="1" customHeight="1" spans="1:6">
      <c r="A2068" s="44">
        <v>2066</v>
      </c>
      <c r="B2068" s="53" t="s">
        <v>1417</v>
      </c>
      <c r="C2068" s="53" t="s">
        <v>1414</v>
      </c>
      <c r="D2068" s="53" t="s">
        <v>1419</v>
      </c>
      <c r="E2068" s="53">
        <v>76</v>
      </c>
      <c r="F2068" s="53" t="s">
        <v>60</v>
      </c>
    </row>
    <row r="2069" s="37" customFormat="1" customHeight="1" spans="1:6">
      <c r="A2069" s="44">
        <v>2067</v>
      </c>
      <c r="B2069" s="53" t="s">
        <v>1417</v>
      </c>
      <c r="C2069" s="53" t="s">
        <v>1414</v>
      </c>
      <c r="D2069" s="53" t="s">
        <v>1420</v>
      </c>
      <c r="E2069" s="53">
        <v>40</v>
      </c>
      <c r="F2069" s="53" t="s">
        <v>60</v>
      </c>
    </row>
    <row r="2070" s="37" customFormat="1" customHeight="1" spans="1:6">
      <c r="A2070" s="44">
        <v>2068</v>
      </c>
      <c r="B2070" s="47" t="s">
        <v>1421</v>
      </c>
      <c r="C2070" s="47" t="s">
        <v>8</v>
      </c>
      <c r="D2070" s="47" t="s">
        <v>8</v>
      </c>
      <c r="E2070" s="47">
        <v>24</v>
      </c>
      <c r="F2070" s="47" t="s">
        <v>1379</v>
      </c>
    </row>
    <row r="2071" s="37" customFormat="1" customHeight="1" spans="1:6">
      <c r="A2071" s="44">
        <v>2069</v>
      </c>
      <c r="B2071" s="53" t="s">
        <v>1422</v>
      </c>
      <c r="C2071" s="53" t="s">
        <v>1423</v>
      </c>
      <c r="D2071" s="53" t="s">
        <v>1424</v>
      </c>
      <c r="E2071" s="53">
        <v>100</v>
      </c>
      <c r="F2071" s="53" t="s">
        <v>1425</v>
      </c>
    </row>
    <row r="2072" s="37" customFormat="1" customHeight="1" spans="1:6">
      <c r="A2072" s="44">
        <v>2070</v>
      </c>
      <c r="B2072" s="53" t="s">
        <v>1426</v>
      </c>
      <c r="C2072" s="53" t="s">
        <v>1427</v>
      </c>
      <c r="D2072" s="53" t="s">
        <v>1428</v>
      </c>
      <c r="E2072" s="53">
        <v>1650</v>
      </c>
      <c r="F2072" s="53" t="s">
        <v>1429</v>
      </c>
    </row>
    <row r="2073" s="37" customFormat="1" customHeight="1" spans="1:6">
      <c r="A2073" s="44">
        <v>2071</v>
      </c>
      <c r="B2073" s="53" t="s">
        <v>1426</v>
      </c>
      <c r="C2073" s="53" t="s">
        <v>1430</v>
      </c>
      <c r="D2073" s="53" t="s">
        <v>1431</v>
      </c>
      <c r="E2073" s="53">
        <v>10479</v>
      </c>
      <c r="F2073" s="53" t="s">
        <v>10</v>
      </c>
    </row>
    <row r="2074" s="37" customFormat="1" customHeight="1" spans="1:6">
      <c r="A2074" s="44">
        <v>2072</v>
      </c>
      <c r="B2074" s="53" t="s">
        <v>1426</v>
      </c>
      <c r="C2074" s="53" t="s">
        <v>1427</v>
      </c>
      <c r="D2074" s="53" t="s">
        <v>1432</v>
      </c>
      <c r="E2074" s="53">
        <v>452</v>
      </c>
      <c r="F2074" s="53" t="s">
        <v>1429</v>
      </c>
    </row>
    <row r="2075" s="37" customFormat="1" customHeight="1" spans="1:6">
      <c r="A2075" s="44">
        <v>2073</v>
      </c>
      <c r="B2075" s="47" t="s">
        <v>1433</v>
      </c>
      <c r="C2075" s="47" t="s">
        <v>8</v>
      </c>
      <c r="D2075" s="47" t="s">
        <v>1434</v>
      </c>
      <c r="E2075" s="47">
        <v>93</v>
      </c>
      <c r="F2075" s="47" t="s">
        <v>1425</v>
      </c>
    </row>
    <row r="2076" s="37" customFormat="1" customHeight="1" spans="1:6">
      <c r="A2076" s="44">
        <v>2074</v>
      </c>
      <c r="B2076" s="53" t="s">
        <v>1435</v>
      </c>
      <c r="C2076" s="53" t="s">
        <v>8</v>
      </c>
      <c r="D2076" s="53">
        <v>207</v>
      </c>
      <c r="E2076" s="53">
        <v>20</v>
      </c>
      <c r="F2076" s="53" t="s">
        <v>1425</v>
      </c>
    </row>
    <row r="2077" s="37" customFormat="1" customHeight="1" spans="1:6">
      <c r="A2077" s="44">
        <v>2075</v>
      </c>
      <c r="B2077" s="53" t="s">
        <v>1435</v>
      </c>
      <c r="C2077" s="53" t="s">
        <v>8</v>
      </c>
      <c r="D2077" s="53">
        <v>515</v>
      </c>
      <c r="E2077" s="53">
        <v>34</v>
      </c>
      <c r="F2077" s="53" t="s">
        <v>1425</v>
      </c>
    </row>
    <row r="2078" s="37" customFormat="1" customHeight="1" spans="1:6">
      <c r="A2078" s="44">
        <v>2076</v>
      </c>
      <c r="B2078" s="47" t="s">
        <v>1435</v>
      </c>
      <c r="C2078" s="47" t="s">
        <v>8</v>
      </c>
      <c r="D2078" s="47" t="s">
        <v>1436</v>
      </c>
      <c r="E2078" s="47">
        <v>2</v>
      </c>
      <c r="F2078" s="47" t="s">
        <v>1425</v>
      </c>
    </row>
    <row r="2079" s="37" customFormat="1" customHeight="1" spans="1:6">
      <c r="A2079" s="44">
        <v>2077</v>
      </c>
      <c r="B2079" s="47" t="s">
        <v>1435</v>
      </c>
      <c r="C2079" s="47" t="s">
        <v>8</v>
      </c>
      <c r="D2079" s="47" t="s">
        <v>1437</v>
      </c>
      <c r="E2079" s="47">
        <v>4</v>
      </c>
      <c r="F2079" s="47" t="s">
        <v>1425</v>
      </c>
    </row>
    <row r="2080" s="37" customFormat="1" customHeight="1" spans="1:6">
      <c r="A2080" s="44">
        <v>2078</v>
      </c>
      <c r="B2080" s="53" t="s">
        <v>1438</v>
      </c>
      <c r="C2080" s="53" t="s">
        <v>1439</v>
      </c>
      <c r="D2080" s="53" t="s">
        <v>1440</v>
      </c>
      <c r="E2080" s="53">
        <v>48</v>
      </c>
      <c r="F2080" s="53" t="s">
        <v>1441</v>
      </c>
    </row>
    <row r="2081" s="37" customFormat="1" customHeight="1" spans="1:6">
      <c r="A2081" s="44">
        <v>2079</v>
      </c>
      <c r="B2081" s="53" t="s">
        <v>1442</v>
      </c>
      <c r="C2081" s="53" t="s">
        <v>8</v>
      </c>
      <c r="D2081" s="53" t="s">
        <v>1443</v>
      </c>
      <c r="E2081" s="53">
        <v>181</v>
      </c>
      <c r="F2081" s="53" t="s">
        <v>1379</v>
      </c>
    </row>
    <row r="2082" s="37" customFormat="1" customHeight="1" spans="1:6">
      <c r="A2082" s="44">
        <v>2080</v>
      </c>
      <c r="B2082" s="47" t="s">
        <v>1442</v>
      </c>
      <c r="C2082" s="47" t="s">
        <v>8</v>
      </c>
      <c r="D2082" s="47" t="s">
        <v>1444</v>
      </c>
      <c r="E2082" s="47">
        <v>9</v>
      </c>
      <c r="F2082" s="47" t="s">
        <v>1379</v>
      </c>
    </row>
    <row r="2083" s="37" customFormat="1" customHeight="1" spans="1:6">
      <c r="A2083" s="44">
        <v>2081</v>
      </c>
      <c r="B2083" s="47" t="s">
        <v>1442</v>
      </c>
      <c r="C2083" s="47" t="s">
        <v>8</v>
      </c>
      <c r="D2083" s="47" t="s">
        <v>1445</v>
      </c>
      <c r="E2083" s="47">
        <v>3</v>
      </c>
      <c r="F2083" s="47" t="s">
        <v>1379</v>
      </c>
    </row>
    <row r="2084" s="37" customFormat="1" customHeight="1" spans="1:6">
      <c r="A2084" s="44">
        <v>2082</v>
      </c>
      <c r="B2084" s="53" t="s">
        <v>1446</v>
      </c>
      <c r="C2084" s="53" t="s">
        <v>8</v>
      </c>
      <c r="D2084" s="53" t="s">
        <v>8</v>
      </c>
      <c r="E2084" s="53">
        <v>9</v>
      </c>
      <c r="F2084" s="53" t="s">
        <v>1379</v>
      </c>
    </row>
    <row r="2085" s="37" customFormat="1" customHeight="1" spans="1:6">
      <c r="A2085" s="44">
        <v>2083</v>
      </c>
      <c r="B2085" s="53" t="s">
        <v>1447</v>
      </c>
      <c r="C2085" s="53" t="s">
        <v>1448</v>
      </c>
      <c r="D2085" s="53" t="s">
        <v>1449</v>
      </c>
      <c r="E2085" s="53">
        <v>4</v>
      </c>
      <c r="F2085" s="53" t="s">
        <v>563</v>
      </c>
    </row>
    <row r="2086" s="37" customFormat="1" customHeight="1" spans="1:6">
      <c r="A2086" s="44">
        <v>2084</v>
      </c>
      <c r="B2086" s="53" t="s">
        <v>1447</v>
      </c>
      <c r="C2086" s="53" t="s">
        <v>1450</v>
      </c>
      <c r="D2086" s="53" t="s">
        <v>1449</v>
      </c>
      <c r="E2086" s="53">
        <v>12</v>
      </c>
      <c r="F2086" s="53" t="s">
        <v>563</v>
      </c>
    </row>
    <row r="2087" s="37" customFormat="1" customHeight="1" spans="1:6">
      <c r="A2087" s="44">
        <v>2085</v>
      </c>
      <c r="B2087" s="53" t="s">
        <v>1451</v>
      </c>
      <c r="C2087" s="53" t="s">
        <v>8</v>
      </c>
      <c r="D2087" s="53" t="s">
        <v>1452</v>
      </c>
      <c r="E2087" s="53">
        <v>225</v>
      </c>
      <c r="F2087" s="53" t="s">
        <v>1453</v>
      </c>
    </row>
    <row r="2088" s="37" customFormat="1" customHeight="1" spans="1:6">
      <c r="A2088" s="44">
        <v>2086</v>
      </c>
      <c r="B2088" s="53" t="s">
        <v>1451</v>
      </c>
      <c r="C2088" s="53" t="s">
        <v>8</v>
      </c>
      <c r="D2088" s="53" t="s">
        <v>1454</v>
      </c>
      <c r="E2088" s="53">
        <v>20</v>
      </c>
      <c r="F2088" s="53" t="s">
        <v>1453</v>
      </c>
    </row>
    <row r="2089" s="37" customFormat="1" customHeight="1" spans="1:6">
      <c r="A2089" s="44">
        <v>2087</v>
      </c>
      <c r="B2089" s="53" t="s">
        <v>1455</v>
      </c>
      <c r="C2089" s="53" t="s">
        <v>8</v>
      </c>
      <c r="D2089" s="53" t="s">
        <v>1456</v>
      </c>
      <c r="E2089" s="53">
        <v>50</v>
      </c>
      <c r="F2089" s="53" t="s">
        <v>1453</v>
      </c>
    </row>
    <row r="2090" s="37" customFormat="1" customHeight="1" spans="1:6">
      <c r="A2090" s="44">
        <v>2088</v>
      </c>
      <c r="B2090" s="53" t="s">
        <v>1455</v>
      </c>
      <c r="C2090" s="53" t="s">
        <v>8</v>
      </c>
      <c r="D2090" s="53" t="s">
        <v>1456</v>
      </c>
      <c r="E2090" s="53">
        <v>450</v>
      </c>
      <c r="F2090" s="53" t="s">
        <v>1453</v>
      </c>
    </row>
    <row r="2091" s="37" customFormat="1" customHeight="1" spans="1:6">
      <c r="A2091" s="44">
        <v>2089</v>
      </c>
      <c r="B2091" s="53" t="s">
        <v>1455</v>
      </c>
      <c r="C2091" s="53" t="s">
        <v>8</v>
      </c>
      <c r="D2091" s="53" t="s">
        <v>1457</v>
      </c>
      <c r="E2091" s="53">
        <v>275</v>
      </c>
      <c r="F2091" s="53" t="s">
        <v>1453</v>
      </c>
    </row>
    <row r="2092" s="37" customFormat="1" customHeight="1" spans="1:6">
      <c r="A2092" s="44">
        <v>2090</v>
      </c>
      <c r="B2092" s="53" t="s">
        <v>1458</v>
      </c>
      <c r="C2092" s="53" t="s">
        <v>8</v>
      </c>
      <c r="D2092" s="53" t="s">
        <v>1459</v>
      </c>
      <c r="E2092" s="53">
        <v>116.5</v>
      </c>
      <c r="F2092" s="53" t="s">
        <v>563</v>
      </c>
    </row>
    <row r="2093" s="37" customFormat="1" customHeight="1" spans="1:6">
      <c r="A2093" s="44">
        <v>2091</v>
      </c>
      <c r="B2093" s="53" t="s">
        <v>1460</v>
      </c>
      <c r="C2093" s="53" t="s">
        <v>1461</v>
      </c>
      <c r="D2093" s="53" t="s">
        <v>1462</v>
      </c>
      <c r="E2093" s="53">
        <v>20</v>
      </c>
      <c r="F2093" s="53" t="s">
        <v>1379</v>
      </c>
    </row>
    <row r="2094" s="37" customFormat="1" customHeight="1" spans="1:6">
      <c r="A2094" s="44">
        <v>2092</v>
      </c>
      <c r="B2094" s="53" t="s">
        <v>1463</v>
      </c>
      <c r="C2094" s="53" t="s">
        <v>318</v>
      </c>
      <c r="D2094" s="53" t="s">
        <v>1464</v>
      </c>
      <c r="E2094" s="53">
        <v>2.17</v>
      </c>
      <c r="F2094" s="53" t="s">
        <v>1465</v>
      </c>
    </row>
    <row r="2095" s="37" customFormat="1" customHeight="1" spans="1:6">
      <c r="A2095" s="44">
        <v>2093</v>
      </c>
      <c r="B2095" s="53" t="s">
        <v>1466</v>
      </c>
      <c r="C2095" s="53" t="s">
        <v>1414</v>
      </c>
      <c r="D2095" s="53" t="s">
        <v>1467</v>
      </c>
      <c r="E2095" s="53">
        <v>24</v>
      </c>
      <c r="F2095" s="53" t="s">
        <v>60</v>
      </c>
    </row>
    <row r="2096" s="37" customFormat="1" customHeight="1" spans="1:6">
      <c r="A2096" s="44">
        <v>2094</v>
      </c>
      <c r="B2096" s="47" t="s">
        <v>1468</v>
      </c>
      <c r="C2096" s="47" t="s">
        <v>8</v>
      </c>
      <c r="D2096" s="47" t="s">
        <v>8</v>
      </c>
      <c r="E2096" s="47">
        <v>2</v>
      </c>
      <c r="F2096" s="47" t="s">
        <v>1441</v>
      </c>
    </row>
    <row r="2097" s="37" customFormat="1" customHeight="1" spans="1:6">
      <c r="A2097" s="44">
        <v>2095</v>
      </c>
      <c r="B2097" s="47" t="s">
        <v>1468</v>
      </c>
      <c r="C2097" s="47" t="s">
        <v>8</v>
      </c>
      <c r="D2097" s="47" t="s">
        <v>1469</v>
      </c>
      <c r="E2097" s="47">
        <v>2</v>
      </c>
      <c r="F2097" s="47" t="s">
        <v>1408</v>
      </c>
    </row>
    <row r="2098" s="37" customFormat="1" customHeight="1" spans="1:6">
      <c r="A2098" s="44">
        <v>2096</v>
      </c>
      <c r="B2098" s="53" t="s">
        <v>1470</v>
      </c>
      <c r="C2098" s="53" t="s">
        <v>1471</v>
      </c>
      <c r="D2098" s="53" t="s">
        <v>1472</v>
      </c>
      <c r="E2098" s="53">
        <v>8</v>
      </c>
      <c r="F2098" s="53" t="s">
        <v>50</v>
      </c>
    </row>
    <row r="2099" s="37" customFormat="1" customHeight="1" spans="1:6">
      <c r="A2099" s="44">
        <v>2097</v>
      </c>
      <c r="B2099" s="53" t="s">
        <v>1473</v>
      </c>
      <c r="C2099" s="53" t="s">
        <v>8</v>
      </c>
      <c r="D2099" s="53" t="s">
        <v>1474</v>
      </c>
      <c r="E2099" s="53">
        <v>1</v>
      </c>
      <c r="F2099" s="53" t="s">
        <v>50</v>
      </c>
    </row>
    <row r="2100" s="37" customFormat="1" customHeight="1" spans="1:6">
      <c r="A2100" s="44">
        <v>2098</v>
      </c>
      <c r="B2100" s="53" t="s">
        <v>1475</v>
      </c>
      <c r="C2100" s="53" t="s">
        <v>1476</v>
      </c>
      <c r="D2100" s="53" t="s">
        <v>1477</v>
      </c>
      <c r="E2100" s="53">
        <v>2</v>
      </c>
      <c r="F2100" s="53" t="s">
        <v>15</v>
      </c>
    </row>
    <row r="2101" s="39" customFormat="1" customHeight="1" spans="1:6">
      <c r="A2101" s="44">
        <v>2099</v>
      </c>
      <c r="B2101" s="56" t="s">
        <v>1478</v>
      </c>
      <c r="C2101" s="49" t="s">
        <v>8</v>
      </c>
      <c r="D2101" s="56" t="s">
        <v>1479</v>
      </c>
      <c r="E2101" s="57">
        <v>2</v>
      </c>
      <c r="F2101" s="56" t="s">
        <v>10</v>
      </c>
    </row>
    <row r="2102" s="37" customFormat="1" customHeight="1" spans="1:6">
      <c r="A2102" s="44">
        <v>2100</v>
      </c>
      <c r="B2102" s="58" t="s">
        <v>1480</v>
      </c>
      <c r="C2102" s="59" t="s">
        <v>8</v>
      </c>
      <c r="D2102" s="58"/>
      <c r="E2102" s="60">
        <v>25</v>
      </c>
      <c r="F2102" s="45" t="s">
        <v>10</v>
      </c>
    </row>
    <row r="2103" s="37" customFormat="1" customHeight="1" spans="1:6">
      <c r="A2103" s="44">
        <v>2101</v>
      </c>
      <c r="B2103" s="58" t="s">
        <v>1481</v>
      </c>
      <c r="C2103" s="59" t="s">
        <v>8</v>
      </c>
      <c r="D2103" s="58" t="s">
        <v>1482</v>
      </c>
      <c r="E2103" s="60">
        <v>32</v>
      </c>
      <c r="F2103" s="45" t="s">
        <v>10</v>
      </c>
    </row>
    <row r="2104" s="37" customFormat="1" customHeight="1" spans="1:6">
      <c r="A2104" s="44">
        <v>2102</v>
      </c>
      <c r="B2104" s="58" t="s">
        <v>1481</v>
      </c>
      <c r="C2104" s="59" t="s">
        <v>8</v>
      </c>
      <c r="D2104" s="58" t="s">
        <v>1483</v>
      </c>
      <c r="E2104" s="60">
        <v>9</v>
      </c>
      <c r="F2104" s="45" t="s">
        <v>10</v>
      </c>
    </row>
    <row r="2105" s="37" customFormat="1" customHeight="1" spans="1:6">
      <c r="A2105" s="44">
        <v>2103</v>
      </c>
      <c r="B2105" s="58" t="s">
        <v>1478</v>
      </c>
      <c r="C2105" s="59" t="s">
        <v>8</v>
      </c>
      <c r="D2105" s="58"/>
      <c r="E2105" s="60">
        <v>2</v>
      </c>
      <c r="F2105" s="45" t="s">
        <v>10</v>
      </c>
    </row>
    <row r="2106" s="37" customFormat="1" customHeight="1" spans="1:6">
      <c r="A2106" s="44">
        <v>2104</v>
      </c>
      <c r="B2106" s="58" t="s">
        <v>1484</v>
      </c>
      <c r="C2106" s="59" t="s">
        <v>8</v>
      </c>
      <c r="D2106" s="58"/>
      <c r="E2106" s="60">
        <v>20</v>
      </c>
      <c r="F2106" s="45" t="s">
        <v>10</v>
      </c>
    </row>
    <row r="2107" s="37" customFormat="1" customHeight="1" spans="1:6">
      <c r="A2107" s="44">
        <v>2105</v>
      </c>
      <c r="B2107" s="58" t="s">
        <v>1484</v>
      </c>
      <c r="C2107" s="59" t="s">
        <v>8</v>
      </c>
      <c r="D2107" s="58"/>
      <c r="E2107" s="60">
        <v>32</v>
      </c>
      <c r="F2107" s="45" t="s">
        <v>10</v>
      </c>
    </row>
    <row r="2108" s="37" customFormat="1" customHeight="1" spans="1:6">
      <c r="A2108" s="44">
        <v>2106</v>
      </c>
      <c r="B2108" s="61" t="s">
        <v>1485</v>
      </c>
      <c r="C2108" s="62" t="s">
        <v>8</v>
      </c>
      <c r="D2108" s="61" t="s">
        <v>1486</v>
      </c>
      <c r="E2108" s="63">
        <v>2</v>
      </c>
      <c r="F2108" s="45" t="s">
        <v>10</v>
      </c>
    </row>
    <row r="2109" s="37" customFormat="1" customHeight="1" spans="1:6">
      <c r="A2109" s="44">
        <v>2107</v>
      </c>
      <c r="B2109" s="64" t="s">
        <v>1487</v>
      </c>
      <c r="C2109" s="64"/>
      <c r="D2109" s="64" t="s">
        <v>1488</v>
      </c>
      <c r="E2109" s="58">
        <v>31</v>
      </c>
      <c r="F2109" s="45" t="s">
        <v>10</v>
      </c>
    </row>
    <row r="2110" s="37" customFormat="1" customHeight="1" spans="1:6">
      <c r="A2110" s="44">
        <v>2108</v>
      </c>
      <c r="B2110" s="64" t="s">
        <v>1487</v>
      </c>
      <c r="C2110" s="64"/>
      <c r="D2110" s="64" t="s">
        <v>1489</v>
      </c>
      <c r="E2110" s="58">
        <v>30</v>
      </c>
      <c r="F2110" s="45" t="s">
        <v>10</v>
      </c>
    </row>
    <row r="2111" s="37" customFormat="1" customHeight="1" spans="1:6">
      <c r="A2111" s="44">
        <v>2109</v>
      </c>
      <c r="B2111" s="64" t="s">
        <v>1487</v>
      </c>
      <c r="C2111" s="64"/>
      <c r="D2111" s="64" t="s">
        <v>1490</v>
      </c>
      <c r="E2111" s="58">
        <v>20</v>
      </c>
      <c r="F2111" s="45" t="s">
        <v>10</v>
      </c>
    </row>
    <row r="2112" s="37" customFormat="1" customHeight="1" spans="1:6">
      <c r="A2112" s="44">
        <v>2110</v>
      </c>
      <c r="B2112" s="64" t="s">
        <v>1487</v>
      </c>
      <c r="C2112" s="64"/>
      <c r="D2112" s="64" t="s">
        <v>1491</v>
      </c>
      <c r="E2112" s="58">
        <v>5</v>
      </c>
      <c r="F2112" s="45" t="s">
        <v>10</v>
      </c>
    </row>
    <row r="2113" s="37" customFormat="1" customHeight="1" spans="1:6">
      <c r="A2113" s="44">
        <v>2111</v>
      </c>
      <c r="B2113" s="64" t="s">
        <v>1487</v>
      </c>
      <c r="C2113" s="64"/>
      <c r="D2113" s="64" t="s">
        <v>1492</v>
      </c>
      <c r="E2113" s="58">
        <v>50</v>
      </c>
      <c r="F2113" s="45" t="s">
        <v>10</v>
      </c>
    </row>
    <row r="2114" s="37" customFormat="1" customHeight="1" spans="1:6">
      <c r="A2114" s="44">
        <v>2112</v>
      </c>
      <c r="B2114" s="64" t="s">
        <v>1487</v>
      </c>
      <c r="C2114" s="64"/>
      <c r="D2114" s="64" t="s">
        <v>1493</v>
      </c>
      <c r="E2114" s="58">
        <v>5</v>
      </c>
      <c r="F2114" s="45" t="s">
        <v>10</v>
      </c>
    </row>
    <row r="2115" s="37" customFormat="1" customHeight="1" spans="1:6">
      <c r="A2115" s="44">
        <v>2113</v>
      </c>
      <c r="B2115" s="64" t="s">
        <v>1487</v>
      </c>
      <c r="C2115" s="64"/>
      <c r="D2115" s="64" t="s">
        <v>1494</v>
      </c>
      <c r="E2115" s="58">
        <v>2</v>
      </c>
      <c r="F2115" s="45" t="s">
        <v>10</v>
      </c>
    </row>
    <row r="2116" s="37" customFormat="1" customHeight="1" spans="1:6">
      <c r="A2116" s="44">
        <v>2114</v>
      </c>
      <c r="B2116" s="64" t="s">
        <v>1487</v>
      </c>
      <c r="C2116" s="64"/>
      <c r="D2116" s="64" t="s">
        <v>1495</v>
      </c>
      <c r="E2116" s="58">
        <v>7</v>
      </c>
      <c r="F2116" s="45" t="s">
        <v>10</v>
      </c>
    </row>
    <row r="2117" s="37" customFormat="1" customHeight="1" spans="1:6">
      <c r="A2117" s="44">
        <v>2115</v>
      </c>
      <c r="B2117" s="64" t="s">
        <v>1496</v>
      </c>
      <c r="C2117" s="64"/>
      <c r="D2117" s="64" t="s">
        <v>1497</v>
      </c>
      <c r="E2117" s="58">
        <v>5</v>
      </c>
      <c r="F2117" s="45" t="s">
        <v>10</v>
      </c>
    </row>
    <row r="2118" s="37" customFormat="1" customHeight="1" spans="1:6">
      <c r="A2118" s="44">
        <v>2116</v>
      </c>
      <c r="B2118" s="64" t="s">
        <v>1496</v>
      </c>
      <c r="C2118" s="64"/>
      <c r="D2118" s="64" t="s">
        <v>1498</v>
      </c>
      <c r="E2118" s="58">
        <v>5</v>
      </c>
      <c r="F2118" s="45" t="s">
        <v>10</v>
      </c>
    </row>
    <row r="2119" s="37" customFormat="1" customHeight="1" spans="1:6">
      <c r="A2119" s="44">
        <v>2117</v>
      </c>
      <c r="B2119" s="64" t="s">
        <v>1499</v>
      </c>
      <c r="C2119" s="64"/>
      <c r="D2119" s="64" t="s">
        <v>1500</v>
      </c>
      <c r="E2119" s="58">
        <v>2</v>
      </c>
      <c r="F2119" s="45" t="s">
        <v>10</v>
      </c>
    </row>
    <row r="2120" s="37" customFormat="1" customHeight="1" spans="1:6">
      <c r="A2120" s="44">
        <v>2118</v>
      </c>
      <c r="B2120" s="64" t="s">
        <v>1499</v>
      </c>
      <c r="C2120" s="64"/>
      <c r="D2120" s="64" t="s">
        <v>1501</v>
      </c>
      <c r="E2120" s="58">
        <v>2</v>
      </c>
      <c r="F2120" s="45" t="s">
        <v>10</v>
      </c>
    </row>
    <row r="2121" s="37" customFormat="1" customHeight="1" spans="1:6">
      <c r="A2121" s="44">
        <v>2119</v>
      </c>
      <c r="B2121" s="64" t="s">
        <v>1502</v>
      </c>
      <c r="C2121" s="64"/>
      <c r="D2121" s="64" t="s">
        <v>1503</v>
      </c>
      <c r="E2121" s="58">
        <v>8</v>
      </c>
      <c r="F2121" s="45" t="s">
        <v>10</v>
      </c>
    </row>
    <row r="2122" s="37" customFormat="1" customHeight="1" spans="1:6">
      <c r="A2122" s="44">
        <v>2120</v>
      </c>
      <c r="B2122" s="64" t="s">
        <v>1502</v>
      </c>
      <c r="C2122" s="64"/>
      <c r="D2122" s="64" t="s">
        <v>1504</v>
      </c>
      <c r="E2122" s="58">
        <v>20</v>
      </c>
      <c r="F2122" s="45" t="s">
        <v>10</v>
      </c>
    </row>
    <row r="2123" s="37" customFormat="1" customHeight="1" spans="1:6">
      <c r="A2123" s="44">
        <v>2121</v>
      </c>
      <c r="B2123" s="64" t="s">
        <v>1502</v>
      </c>
      <c r="C2123" s="64"/>
      <c r="D2123" s="64" t="s">
        <v>1505</v>
      </c>
      <c r="E2123" s="58">
        <v>5</v>
      </c>
      <c r="F2123" s="45" t="s">
        <v>10</v>
      </c>
    </row>
    <row r="2124" s="37" customFormat="1" customHeight="1" spans="1:6">
      <c r="A2124" s="44">
        <v>2122</v>
      </c>
      <c r="B2124" s="64" t="s">
        <v>1502</v>
      </c>
      <c r="C2124" s="64"/>
      <c r="D2124" s="64" t="s">
        <v>1506</v>
      </c>
      <c r="E2124" s="58">
        <v>3</v>
      </c>
      <c r="F2124" s="45" t="s">
        <v>10</v>
      </c>
    </row>
    <row r="2125" s="37" customFormat="1" customHeight="1" spans="1:6">
      <c r="A2125" s="44">
        <v>2123</v>
      </c>
      <c r="B2125" s="64" t="s">
        <v>1499</v>
      </c>
      <c r="C2125" s="64"/>
      <c r="D2125" s="64" t="s">
        <v>1507</v>
      </c>
      <c r="E2125" s="58">
        <v>4</v>
      </c>
      <c r="F2125" s="45" t="s">
        <v>10</v>
      </c>
    </row>
    <row r="2126" s="37" customFormat="1" customHeight="1" spans="1:6">
      <c r="A2126" s="44">
        <v>2124</v>
      </c>
      <c r="B2126" s="64" t="s">
        <v>1499</v>
      </c>
      <c r="C2126" s="64"/>
      <c r="D2126" s="64" t="s">
        <v>1508</v>
      </c>
      <c r="E2126" s="58">
        <v>6</v>
      </c>
      <c r="F2126" s="45" t="s">
        <v>10</v>
      </c>
    </row>
    <row r="2127" s="37" customFormat="1" customHeight="1" spans="1:6">
      <c r="A2127" s="44">
        <v>2125</v>
      </c>
      <c r="B2127" s="64" t="s">
        <v>1496</v>
      </c>
      <c r="C2127" s="64"/>
      <c r="D2127" s="64" t="s">
        <v>1509</v>
      </c>
      <c r="E2127" s="58">
        <v>25</v>
      </c>
      <c r="F2127" s="45" t="s">
        <v>10</v>
      </c>
    </row>
    <row r="2128" s="37" customFormat="1" customHeight="1" spans="1:6">
      <c r="A2128" s="44">
        <v>2126</v>
      </c>
      <c r="B2128" s="64" t="s">
        <v>1510</v>
      </c>
      <c r="C2128" s="64"/>
      <c r="D2128" s="64" t="s">
        <v>1511</v>
      </c>
      <c r="E2128" s="58">
        <v>130</v>
      </c>
      <c r="F2128" s="45" t="s">
        <v>10</v>
      </c>
    </row>
    <row r="2129" s="37" customFormat="1" customHeight="1" spans="1:6">
      <c r="A2129" s="44">
        <v>2127</v>
      </c>
      <c r="B2129" s="64" t="s">
        <v>1512</v>
      </c>
      <c r="C2129" s="64"/>
      <c r="D2129" s="64" t="s">
        <v>1513</v>
      </c>
      <c r="E2129" s="58">
        <v>6</v>
      </c>
      <c r="F2129" s="45" t="s">
        <v>10</v>
      </c>
    </row>
    <row r="2130" s="37" customFormat="1" customHeight="1" spans="1:6">
      <c r="A2130" s="44">
        <v>2128</v>
      </c>
      <c r="B2130" s="64" t="s">
        <v>1496</v>
      </c>
      <c r="C2130" s="64"/>
      <c r="D2130" s="64" t="s">
        <v>1514</v>
      </c>
      <c r="E2130" s="58">
        <v>5</v>
      </c>
      <c r="F2130" s="45" t="s">
        <v>10</v>
      </c>
    </row>
    <row r="2131" s="37" customFormat="1" customHeight="1" spans="1:6">
      <c r="A2131" s="44">
        <v>2129</v>
      </c>
      <c r="B2131" s="64" t="s">
        <v>1512</v>
      </c>
      <c r="C2131" s="64"/>
      <c r="D2131" s="64" t="s">
        <v>1515</v>
      </c>
      <c r="E2131" s="58">
        <v>10</v>
      </c>
      <c r="F2131" s="45" t="s">
        <v>10</v>
      </c>
    </row>
    <row r="2132" s="37" customFormat="1" customHeight="1" spans="1:6">
      <c r="A2132" s="44">
        <v>2130</v>
      </c>
      <c r="B2132" s="64" t="s">
        <v>1516</v>
      </c>
      <c r="C2132" s="64"/>
      <c r="D2132" s="64" t="s">
        <v>1517</v>
      </c>
      <c r="E2132" s="58">
        <v>3</v>
      </c>
      <c r="F2132" s="45" t="s">
        <v>10</v>
      </c>
    </row>
    <row r="2133" s="37" customFormat="1" customHeight="1" spans="1:6">
      <c r="A2133" s="44">
        <v>2131</v>
      </c>
      <c r="B2133" s="64" t="s">
        <v>1487</v>
      </c>
      <c r="C2133" s="64"/>
      <c r="D2133" s="64" t="s">
        <v>1518</v>
      </c>
      <c r="E2133" s="58">
        <v>7</v>
      </c>
      <c r="F2133" s="45" t="s">
        <v>10</v>
      </c>
    </row>
    <row r="2134" s="37" customFormat="1" customHeight="1" spans="1:6">
      <c r="A2134" s="44">
        <v>2132</v>
      </c>
      <c r="B2134" s="64" t="s">
        <v>1487</v>
      </c>
      <c r="C2134" s="64"/>
      <c r="D2134" s="64" t="s">
        <v>1519</v>
      </c>
      <c r="E2134" s="58">
        <v>6</v>
      </c>
      <c r="F2134" s="45" t="s">
        <v>10</v>
      </c>
    </row>
    <row r="2135" s="37" customFormat="1" customHeight="1" spans="1:6">
      <c r="A2135" s="44">
        <v>2133</v>
      </c>
      <c r="B2135" s="64" t="s">
        <v>1510</v>
      </c>
      <c r="C2135" s="64"/>
      <c r="D2135" s="64" t="s">
        <v>1520</v>
      </c>
      <c r="E2135" s="58">
        <v>10</v>
      </c>
      <c r="F2135" s="45" t="s">
        <v>10</v>
      </c>
    </row>
    <row r="2136" s="37" customFormat="1" customHeight="1" spans="1:6">
      <c r="A2136" s="44">
        <v>2134</v>
      </c>
      <c r="B2136" s="64" t="s">
        <v>1510</v>
      </c>
      <c r="C2136" s="64"/>
      <c r="D2136" s="64" t="s">
        <v>1521</v>
      </c>
      <c r="E2136" s="58">
        <v>10</v>
      </c>
      <c r="F2136" s="45" t="s">
        <v>10</v>
      </c>
    </row>
    <row r="2137" s="37" customFormat="1" customHeight="1" spans="1:6">
      <c r="A2137" s="44">
        <v>2135</v>
      </c>
      <c r="B2137" s="64" t="s">
        <v>1512</v>
      </c>
      <c r="C2137" s="64"/>
      <c r="D2137" s="64" t="s">
        <v>1522</v>
      </c>
      <c r="E2137" s="58">
        <v>5</v>
      </c>
      <c r="F2137" s="45" t="s">
        <v>10</v>
      </c>
    </row>
    <row r="2138" s="37" customFormat="1" customHeight="1" spans="1:6">
      <c r="A2138" s="44">
        <v>2136</v>
      </c>
      <c r="B2138" s="64" t="s">
        <v>1512</v>
      </c>
      <c r="C2138" s="64"/>
      <c r="D2138" s="64" t="s">
        <v>1523</v>
      </c>
      <c r="E2138" s="58">
        <v>8</v>
      </c>
      <c r="F2138" s="45" t="s">
        <v>10</v>
      </c>
    </row>
    <row r="2139" s="37" customFormat="1" customHeight="1" spans="1:6">
      <c r="A2139" s="44">
        <v>2137</v>
      </c>
      <c r="B2139" s="64" t="s">
        <v>1516</v>
      </c>
      <c r="C2139" s="64"/>
      <c r="D2139" s="64" t="s">
        <v>1524</v>
      </c>
      <c r="E2139" s="58">
        <v>4</v>
      </c>
      <c r="F2139" s="45" t="s">
        <v>10</v>
      </c>
    </row>
    <row r="2140" s="37" customFormat="1" customHeight="1" spans="1:6">
      <c r="A2140" s="44">
        <v>2138</v>
      </c>
      <c r="B2140" s="64" t="s">
        <v>1512</v>
      </c>
      <c r="C2140" s="64"/>
      <c r="D2140" s="64" t="s">
        <v>1525</v>
      </c>
      <c r="E2140" s="58">
        <v>35</v>
      </c>
      <c r="F2140" s="45" t="s">
        <v>10</v>
      </c>
    </row>
    <row r="2141" s="37" customFormat="1" customHeight="1" spans="1:6">
      <c r="A2141" s="44">
        <v>2139</v>
      </c>
      <c r="B2141" s="64" t="s">
        <v>1512</v>
      </c>
      <c r="C2141" s="64"/>
      <c r="D2141" s="64" t="s">
        <v>1526</v>
      </c>
      <c r="E2141" s="58">
        <v>10</v>
      </c>
      <c r="F2141" s="45" t="s">
        <v>10</v>
      </c>
    </row>
    <row r="2142" s="37" customFormat="1" customHeight="1" spans="1:6">
      <c r="A2142" s="44">
        <v>2140</v>
      </c>
      <c r="B2142" s="64" t="s">
        <v>1512</v>
      </c>
      <c r="C2142" s="64"/>
      <c r="D2142" s="64" t="s">
        <v>1527</v>
      </c>
      <c r="E2142" s="58">
        <v>8</v>
      </c>
      <c r="F2142" s="45" t="s">
        <v>10</v>
      </c>
    </row>
    <row r="2143" s="37" customFormat="1" customHeight="1" spans="1:6">
      <c r="A2143" s="44">
        <v>2141</v>
      </c>
      <c r="B2143" s="64" t="s">
        <v>1512</v>
      </c>
      <c r="C2143" s="64"/>
      <c r="D2143" s="64" t="s">
        <v>1528</v>
      </c>
      <c r="E2143" s="58">
        <v>5</v>
      </c>
      <c r="F2143" s="45" t="s">
        <v>10</v>
      </c>
    </row>
    <row r="2144" s="37" customFormat="1" customHeight="1" spans="1:6">
      <c r="A2144" s="44">
        <v>2142</v>
      </c>
      <c r="B2144" s="64" t="s">
        <v>1529</v>
      </c>
      <c r="C2144" s="64"/>
      <c r="D2144" s="64" t="s">
        <v>1530</v>
      </c>
      <c r="E2144" s="58">
        <v>20</v>
      </c>
      <c r="F2144" s="45" t="s">
        <v>10</v>
      </c>
    </row>
    <row r="2145" s="37" customFormat="1" customHeight="1" spans="1:6">
      <c r="A2145" s="44">
        <v>2143</v>
      </c>
      <c r="B2145" s="64" t="s">
        <v>1529</v>
      </c>
      <c r="C2145" s="64"/>
      <c r="D2145" s="64" t="s">
        <v>1531</v>
      </c>
      <c r="E2145" s="58">
        <v>25</v>
      </c>
      <c r="F2145" s="45" t="s">
        <v>10</v>
      </c>
    </row>
    <row r="2146" s="37" customFormat="1" customHeight="1" spans="1:6">
      <c r="A2146" s="44">
        <v>2144</v>
      </c>
      <c r="B2146" s="64" t="s">
        <v>1529</v>
      </c>
      <c r="C2146" s="64"/>
      <c r="D2146" s="64" t="s">
        <v>1532</v>
      </c>
      <c r="E2146" s="58">
        <v>10</v>
      </c>
      <c r="F2146" s="45" t="s">
        <v>10</v>
      </c>
    </row>
    <row r="2147" s="37" customFormat="1" customHeight="1" spans="1:6">
      <c r="A2147" s="44">
        <v>2145</v>
      </c>
      <c r="B2147" s="64" t="s">
        <v>1502</v>
      </c>
      <c r="C2147" s="64"/>
      <c r="D2147" s="64" t="s">
        <v>1533</v>
      </c>
      <c r="E2147" s="58">
        <v>8</v>
      </c>
      <c r="F2147" s="45" t="s">
        <v>10</v>
      </c>
    </row>
    <row r="2148" s="37" customFormat="1" customHeight="1" spans="1:6">
      <c r="A2148" s="44">
        <v>2146</v>
      </c>
      <c r="B2148" s="64" t="s">
        <v>1534</v>
      </c>
      <c r="C2148" s="64"/>
      <c r="D2148" s="64" t="s">
        <v>1535</v>
      </c>
      <c r="E2148" s="58">
        <v>8</v>
      </c>
      <c r="F2148" s="45" t="s">
        <v>10</v>
      </c>
    </row>
    <row r="2149" s="37" customFormat="1" customHeight="1" spans="1:6">
      <c r="A2149" s="44">
        <v>2147</v>
      </c>
      <c r="B2149" s="64" t="s">
        <v>1516</v>
      </c>
      <c r="C2149" s="64"/>
      <c r="D2149" s="64" t="s">
        <v>1536</v>
      </c>
      <c r="E2149" s="58">
        <v>30</v>
      </c>
      <c r="F2149" s="45" t="s">
        <v>10</v>
      </c>
    </row>
    <row r="2150" s="37" customFormat="1" customHeight="1" spans="1:6">
      <c r="A2150" s="44">
        <v>2148</v>
      </c>
      <c r="B2150" s="64" t="s">
        <v>1499</v>
      </c>
      <c r="C2150" s="64"/>
      <c r="D2150" s="64" t="s">
        <v>1537</v>
      </c>
      <c r="E2150" s="58">
        <v>20</v>
      </c>
      <c r="F2150" s="45" t="s">
        <v>10</v>
      </c>
    </row>
    <row r="2151" s="37" customFormat="1" customHeight="1" spans="1:6">
      <c r="A2151" s="44">
        <v>2149</v>
      </c>
      <c r="B2151" s="64" t="s">
        <v>1487</v>
      </c>
      <c r="C2151" s="64"/>
      <c r="D2151" s="64" t="s">
        <v>1538</v>
      </c>
      <c r="E2151" s="58">
        <v>20</v>
      </c>
      <c r="F2151" s="45" t="s">
        <v>10</v>
      </c>
    </row>
    <row r="2152" s="37" customFormat="1" customHeight="1" spans="1:6">
      <c r="A2152" s="44">
        <v>2150</v>
      </c>
      <c r="B2152" s="64" t="s">
        <v>1487</v>
      </c>
      <c r="C2152" s="64"/>
      <c r="D2152" s="64" t="s">
        <v>1539</v>
      </c>
      <c r="E2152" s="58">
        <v>15</v>
      </c>
      <c r="F2152" s="45" t="s">
        <v>10</v>
      </c>
    </row>
    <row r="2153" s="37" customFormat="1" customHeight="1" spans="1:6">
      <c r="A2153" s="44">
        <v>2151</v>
      </c>
      <c r="B2153" s="64" t="s">
        <v>1502</v>
      </c>
      <c r="C2153" s="64"/>
      <c r="D2153" s="64" t="s">
        <v>1540</v>
      </c>
      <c r="E2153" s="58">
        <v>25</v>
      </c>
      <c r="F2153" s="45" t="s">
        <v>10</v>
      </c>
    </row>
    <row r="2154" s="37" customFormat="1" customHeight="1" spans="1:6">
      <c r="A2154" s="44">
        <v>2152</v>
      </c>
      <c r="B2154" s="64" t="s">
        <v>1487</v>
      </c>
      <c r="C2154" s="64"/>
      <c r="D2154" s="64" t="s">
        <v>1541</v>
      </c>
      <c r="E2154" s="58">
        <v>30</v>
      </c>
      <c r="F2154" s="45" t="s">
        <v>10</v>
      </c>
    </row>
    <row r="2155" s="37" customFormat="1" customHeight="1" spans="1:6">
      <c r="A2155" s="44">
        <v>2153</v>
      </c>
      <c r="B2155" s="64" t="s">
        <v>1510</v>
      </c>
      <c r="C2155" s="64"/>
      <c r="D2155" s="64" t="s">
        <v>1542</v>
      </c>
      <c r="E2155" s="58">
        <v>25</v>
      </c>
      <c r="F2155" s="45" t="s">
        <v>10</v>
      </c>
    </row>
    <row r="2156" s="37" customFormat="1" customHeight="1" spans="1:6">
      <c r="A2156" s="44">
        <v>2154</v>
      </c>
      <c r="B2156" s="64" t="s">
        <v>1510</v>
      </c>
      <c r="C2156" s="64"/>
      <c r="D2156" s="64" t="s">
        <v>1543</v>
      </c>
      <c r="E2156" s="58">
        <v>30</v>
      </c>
      <c r="F2156" s="45" t="s">
        <v>10</v>
      </c>
    </row>
    <row r="2157" s="37" customFormat="1" customHeight="1" spans="1:6">
      <c r="A2157" s="44">
        <v>2155</v>
      </c>
      <c r="B2157" s="64" t="s">
        <v>1534</v>
      </c>
      <c r="C2157" s="64"/>
      <c r="D2157" s="64" t="s">
        <v>1544</v>
      </c>
      <c r="E2157" s="58">
        <v>25</v>
      </c>
      <c r="F2157" s="45" t="s">
        <v>10</v>
      </c>
    </row>
    <row r="2158" s="37" customFormat="1" customHeight="1" spans="1:6">
      <c r="A2158" s="44">
        <v>2156</v>
      </c>
      <c r="B2158" s="64" t="s">
        <v>1499</v>
      </c>
      <c r="C2158" s="64"/>
      <c r="D2158" s="64" t="s">
        <v>1501</v>
      </c>
      <c r="E2158" s="58">
        <v>55</v>
      </c>
      <c r="F2158" s="45" t="s">
        <v>10</v>
      </c>
    </row>
    <row r="2159" s="37" customFormat="1" customHeight="1" spans="1:6">
      <c r="A2159" s="44">
        <v>2157</v>
      </c>
      <c r="B2159" s="64" t="s">
        <v>1487</v>
      </c>
      <c r="C2159" s="64"/>
      <c r="D2159" s="64" t="s">
        <v>1491</v>
      </c>
      <c r="E2159" s="58">
        <v>6</v>
      </c>
      <c r="F2159" s="45" t="s">
        <v>10</v>
      </c>
    </row>
    <row r="2160" s="37" customFormat="1" customHeight="1" spans="1:6">
      <c r="A2160" s="44">
        <v>2158</v>
      </c>
      <c r="B2160" s="64" t="s">
        <v>1487</v>
      </c>
      <c r="C2160" s="64"/>
      <c r="D2160" s="64" t="s">
        <v>1545</v>
      </c>
      <c r="E2160" s="58">
        <v>5</v>
      </c>
      <c r="F2160" s="45" t="s">
        <v>10</v>
      </c>
    </row>
    <row r="2161" s="37" customFormat="1" customHeight="1" spans="1:6">
      <c r="A2161" s="44">
        <v>2159</v>
      </c>
      <c r="B2161" s="64" t="s">
        <v>1502</v>
      </c>
      <c r="C2161" s="64"/>
      <c r="D2161" s="64" t="s">
        <v>1546</v>
      </c>
      <c r="E2161" s="58">
        <v>20</v>
      </c>
      <c r="F2161" s="45" t="s">
        <v>10</v>
      </c>
    </row>
    <row r="2162" s="37" customFormat="1" customHeight="1" spans="1:6">
      <c r="A2162" s="44">
        <v>2160</v>
      </c>
      <c r="B2162" s="64" t="s">
        <v>1499</v>
      </c>
      <c r="C2162" s="64"/>
      <c r="D2162" s="64" t="s">
        <v>1547</v>
      </c>
      <c r="E2162" s="58">
        <v>30</v>
      </c>
      <c r="F2162" s="45" t="s">
        <v>10</v>
      </c>
    </row>
    <row r="2163" s="37" customFormat="1" customHeight="1" spans="1:6">
      <c r="A2163" s="44">
        <v>2161</v>
      </c>
      <c r="B2163" s="64" t="s">
        <v>1512</v>
      </c>
      <c r="C2163" s="64"/>
      <c r="D2163" s="64" t="s">
        <v>1548</v>
      </c>
      <c r="E2163" s="58">
        <v>15</v>
      </c>
      <c r="F2163" s="45" t="s">
        <v>10</v>
      </c>
    </row>
    <row r="2164" s="37" customFormat="1" customHeight="1" spans="1:6">
      <c r="A2164" s="44">
        <v>2162</v>
      </c>
      <c r="B2164" s="64" t="s">
        <v>1487</v>
      </c>
      <c r="C2164" s="64"/>
      <c r="D2164" s="64" t="s">
        <v>1549</v>
      </c>
      <c r="E2164" s="58">
        <v>20</v>
      </c>
      <c r="F2164" s="45" t="s">
        <v>10</v>
      </c>
    </row>
    <row r="2165" s="37" customFormat="1" customHeight="1" spans="1:6">
      <c r="A2165" s="44">
        <v>2163</v>
      </c>
      <c r="B2165" s="64" t="s">
        <v>1502</v>
      </c>
      <c r="C2165" s="64"/>
      <c r="D2165" s="64" t="s">
        <v>1550</v>
      </c>
      <c r="E2165" s="58">
        <v>10</v>
      </c>
      <c r="F2165" s="45" t="s">
        <v>10</v>
      </c>
    </row>
    <row r="2166" s="37" customFormat="1" customHeight="1" spans="1:6">
      <c r="A2166" s="44">
        <v>2164</v>
      </c>
      <c r="B2166" s="64" t="s">
        <v>1502</v>
      </c>
      <c r="C2166" s="64"/>
      <c r="D2166" s="64" t="s">
        <v>1551</v>
      </c>
      <c r="E2166" s="58">
        <v>5</v>
      </c>
      <c r="F2166" s="45" t="s">
        <v>10</v>
      </c>
    </row>
    <row r="2167" s="37" customFormat="1" customHeight="1" spans="1:6">
      <c r="A2167" s="44">
        <v>2165</v>
      </c>
      <c r="B2167" s="64" t="s">
        <v>1496</v>
      </c>
      <c r="C2167" s="64"/>
      <c r="D2167" s="64" t="s">
        <v>1552</v>
      </c>
      <c r="E2167" s="58">
        <v>45</v>
      </c>
      <c r="F2167" s="45" t="s">
        <v>10</v>
      </c>
    </row>
    <row r="2168" s="37" customFormat="1" customHeight="1" spans="1:6">
      <c r="A2168" s="44">
        <v>2166</v>
      </c>
      <c r="B2168" s="64" t="s">
        <v>1510</v>
      </c>
      <c r="C2168" s="64"/>
      <c r="D2168" s="64" t="s">
        <v>1553</v>
      </c>
      <c r="E2168" s="58">
        <v>10</v>
      </c>
      <c r="F2168" s="45" t="s">
        <v>10</v>
      </c>
    </row>
    <row r="2169" s="37" customFormat="1" customHeight="1" spans="1:6">
      <c r="A2169" s="44">
        <v>2167</v>
      </c>
      <c r="B2169" s="64" t="s">
        <v>1487</v>
      </c>
      <c r="C2169" s="64"/>
      <c r="D2169" s="64" t="s">
        <v>1554</v>
      </c>
      <c r="E2169" s="58">
        <v>15</v>
      </c>
      <c r="F2169" s="45" t="s">
        <v>10</v>
      </c>
    </row>
    <row r="2170" s="37" customFormat="1" customHeight="1" spans="1:6">
      <c r="A2170" s="44">
        <v>2168</v>
      </c>
      <c r="B2170" s="64" t="s">
        <v>1487</v>
      </c>
      <c r="C2170" s="64"/>
      <c r="D2170" s="64" t="s">
        <v>1541</v>
      </c>
      <c r="E2170" s="58">
        <v>15</v>
      </c>
      <c r="F2170" s="45" t="s">
        <v>10</v>
      </c>
    </row>
    <row r="2171" s="37" customFormat="1" customHeight="1" spans="1:6">
      <c r="A2171" s="44">
        <v>2169</v>
      </c>
      <c r="B2171" s="64" t="s">
        <v>1487</v>
      </c>
      <c r="C2171" s="64"/>
      <c r="D2171" s="64" t="s">
        <v>1555</v>
      </c>
      <c r="E2171" s="58">
        <v>10</v>
      </c>
      <c r="F2171" s="45" t="s">
        <v>10</v>
      </c>
    </row>
    <row r="2172" s="37" customFormat="1" customHeight="1" spans="1:6">
      <c r="A2172" s="44">
        <v>2170</v>
      </c>
      <c r="B2172" s="64" t="s">
        <v>1487</v>
      </c>
      <c r="C2172" s="64"/>
      <c r="D2172" s="64" t="s">
        <v>1549</v>
      </c>
      <c r="E2172" s="58">
        <v>20</v>
      </c>
      <c r="F2172" s="45" t="s">
        <v>10</v>
      </c>
    </row>
    <row r="2173" s="37" customFormat="1" customHeight="1" spans="1:6">
      <c r="A2173" s="44">
        <v>2171</v>
      </c>
      <c r="B2173" s="64" t="s">
        <v>1516</v>
      </c>
      <c r="C2173" s="64"/>
      <c r="D2173" s="64" t="s">
        <v>1517</v>
      </c>
      <c r="E2173" s="58">
        <v>60</v>
      </c>
      <c r="F2173" s="45" t="s">
        <v>10</v>
      </c>
    </row>
    <row r="2174" s="37" customFormat="1" customHeight="1" spans="1:6">
      <c r="A2174" s="44">
        <v>2172</v>
      </c>
      <c r="B2174" s="64" t="s">
        <v>1502</v>
      </c>
      <c r="C2174" s="64"/>
      <c r="D2174" s="64" t="s">
        <v>1556</v>
      </c>
      <c r="E2174" s="58">
        <v>20</v>
      </c>
      <c r="F2174" s="45" t="s">
        <v>10</v>
      </c>
    </row>
    <row r="2175" s="37" customFormat="1" customHeight="1" spans="1:6">
      <c r="A2175" s="44">
        <v>2173</v>
      </c>
      <c r="B2175" s="64" t="s">
        <v>1487</v>
      </c>
      <c r="C2175" s="64"/>
      <c r="D2175" s="64" t="s">
        <v>1557</v>
      </c>
      <c r="E2175" s="58">
        <v>15</v>
      </c>
      <c r="F2175" s="45" t="s">
        <v>10</v>
      </c>
    </row>
    <row r="2176" s="37" customFormat="1" customHeight="1" spans="1:6">
      <c r="A2176" s="44">
        <v>2174</v>
      </c>
      <c r="B2176" s="64" t="s">
        <v>1502</v>
      </c>
      <c r="C2176" s="64"/>
      <c r="D2176" s="64" t="s">
        <v>1558</v>
      </c>
      <c r="E2176" s="58">
        <v>50</v>
      </c>
      <c r="F2176" s="45" t="s">
        <v>10</v>
      </c>
    </row>
    <row r="2177" s="37" customFormat="1" customHeight="1" spans="1:6">
      <c r="A2177" s="44">
        <v>2175</v>
      </c>
      <c r="B2177" s="64" t="s">
        <v>1502</v>
      </c>
      <c r="C2177" s="64"/>
      <c r="D2177" s="64" t="s">
        <v>1540</v>
      </c>
      <c r="E2177" s="58">
        <v>30</v>
      </c>
      <c r="F2177" s="45" t="s">
        <v>10</v>
      </c>
    </row>
    <row r="2178" s="37" customFormat="1" customHeight="1" spans="1:6">
      <c r="A2178" s="44">
        <v>2176</v>
      </c>
      <c r="B2178" s="64" t="s">
        <v>1502</v>
      </c>
      <c r="C2178" s="64"/>
      <c r="D2178" s="64" t="s">
        <v>1559</v>
      </c>
      <c r="E2178" s="58">
        <v>10</v>
      </c>
      <c r="F2178" s="45" t="s">
        <v>10</v>
      </c>
    </row>
    <row r="2179" s="37" customFormat="1" customHeight="1" spans="1:6">
      <c r="A2179" s="44">
        <v>2177</v>
      </c>
      <c r="B2179" s="64" t="s">
        <v>1502</v>
      </c>
      <c r="C2179" s="64"/>
      <c r="D2179" s="64" t="s">
        <v>1560</v>
      </c>
      <c r="E2179" s="58">
        <v>10</v>
      </c>
      <c r="F2179" s="45" t="s">
        <v>10</v>
      </c>
    </row>
    <row r="2180" s="37" customFormat="1" customHeight="1" spans="1:6">
      <c r="A2180" s="44">
        <v>2178</v>
      </c>
      <c r="B2180" s="64" t="s">
        <v>1502</v>
      </c>
      <c r="C2180" s="64"/>
      <c r="D2180" s="64" t="s">
        <v>1506</v>
      </c>
      <c r="E2180" s="58">
        <v>10</v>
      </c>
      <c r="F2180" s="45" t="s">
        <v>10</v>
      </c>
    </row>
    <row r="2181" s="37" customFormat="1" customHeight="1" spans="1:6">
      <c r="A2181" s="44">
        <v>2179</v>
      </c>
      <c r="B2181" s="64" t="s">
        <v>1534</v>
      </c>
      <c r="C2181" s="64"/>
      <c r="D2181" s="64" t="s">
        <v>1561</v>
      </c>
      <c r="E2181" s="58">
        <v>5</v>
      </c>
      <c r="F2181" s="45" t="s">
        <v>10</v>
      </c>
    </row>
    <row r="2182" s="37" customFormat="1" customHeight="1" spans="1:6">
      <c r="A2182" s="44">
        <v>2180</v>
      </c>
      <c r="B2182" s="64" t="s">
        <v>1502</v>
      </c>
      <c r="C2182" s="64"/>
      <c r="D2182" s="64" t="s">
        <v>1503</v>
      </c>
      <c r="E2182" s="58">
        <v>10</v>
      </c>
      <c r="F2182" s="45" t="s">
        <v>10</v>
      </c>
    </row>
    <row r="2183" s="37" customFormat="1" customHeight="1" spans="1:6">
      <c r="A2183" s="44">
        <v>2181</v>
      </c>
      <c r="B2183" s="64" t="s">
        <v>1510</v>
      </c>
      <c r="C2183" s="64"/>
      <c r="D2183" s="64" t="s">
        <v>1552</v>
      </c>
      <c r="E2183" s="58">
        <v>5</v>
      </c>
      <c r="F2183" s="45" t="s">
        <v>10</v>
      </c>
    </row>
    <row r="2184" s="37" customFormat="1" customHeight="1" spans="1:6">
      <c r="A2184" s="44">
        <v>2182</v>
      </c>
      <c r="B2184" s="64" t="s">
        <v>1496</v>
      </c>
      <c r="C2184" s="64"/>
      <c r="D2184" s="64" t="s">
        <v>1498</v>
      </c>
      <c r="E2184" s="58">
        <v>15</v>
      </c>
      <c r="F2184" s="45" t="s">
        <v>10</v>
      </c>
    </row>
    <row r="2185" s="37" customFormat="1" customHeight="1" spans="1:6">
      <c r="A2185" s="44">
        <v>2183</v>
      </c>
      <c r="B2185" s="64" t="s">
        <v>1487</v>
      </c>
      <c r="C2185" s="64"/>
      <c r="D2185" s="64" t="s">
        <v>1562</v>
      </c>
      <c r="E2185" s="58">
        <v>60</v>
      </c>
      <c r="F2185" s="45" t="s">
        <v>10</v>
      </c>
    </row>
    <row r="2186" s="37" customFormat="1" customHeight="1" spans="1:6">
      <c r="A2186" s="44">
        <v>2184</v>
      </c>
      <c r="B2186" s="64" t="s">
        <v>1487</v>
      </c>
      <c r="C2186" s="64"/>
      <c r="D2186" s="64" t="s">
        <v>1563</v>
      </c>
      <c r="E2186" s="58">
        <v>69</v>
      </c>
      <c r="F2186" s="45" t="s">
        <v>10</v>
      </c>
    </row>
    <row r="2187" s="37" customFormat="1" customHeight="1" spans="1:6">
      <c r="A2187" s="44">
        <v>2185</v>
      </c>
      <c r="B2187" s="64" t="s">
        <v>1487</v>
      </c>
      <c r="C2187" s="64"/>
      <c r="D2187" s="64" t="s">
        <v>1539</v>
      </c>
      <c r="E2187" s="58">
        <v>80</v>
      </c>
      <c r="F2187" s="45" t="s">
        <v>10</v>
      </c>
    </row>
    <row r="2188" s="37" customFormat="1" customHeight="1" spans="1:6">
      <c r="A2188" s="44">
        <v>2186</v>
      </c>
      <c r="B2188" s="64" t="s">
        <v>1487</v>
      </c>
      <c r="C2188" s="64"/>
      <c r="D2188" s="64" t="s">
        <v>1564</v>
      </c>
      <c r="E2188" s="58">
        <v>50</v>
      </c>
      <c r="F2188" s="45" t="s">
        <v>10</v>
      </c>
    </row>
    <row r="2189" s="37" customFormat="1" customHeight="1" spans="1:6">
      <c r="A2189" s="44">
        <v>2187</v>
      </c>
      <c r="B2189" s="64" t="s">
        <v>1487</v>
      </c>
      <c r="C2189" s="64"/>
      <c r="D2189" s="64" t="s">
        <v>1549</v>
      </c>
      <c r="E2189" s="58">
        <v>15</v>
      </c>
      <c r="F2189" s="45" t="s">
        <v>10</v>
      </c>
    </row>
    <row r="2190" s="37" customFormat="1" customHeight="1" spans="1:6">
      <c r="A2190" s="44">
        <v>2188</v>
      </c>
      <c r="B2190" s="64" t="s">
        <v>1516</v>
      </c>
      <c r="C2190" s="64"/>
      <c r="D2190" s="64" t="s">
        <v>1565</v>
      </c>
      <c r="E2190" s="58">
        <v>30</v>
      </c>
      <c r="F2190" s="45" t="s">
        <v>10</v>
      </c>
    </row>
    <row r="2191" s="37" customFormat="1" customHeight="1" spans="1:6">
      <c r="A2191" s="44">
        <v>2189</v>
      </c>
      <c r="B2191" s="64" t="s">
        <v>1512</v>
      </c>
      <c r="C2191" s="64"/>
      <c r="D2191" s="64" t="s">
        <v>1548</v>
      </c>
      <c r="E2191" s="58">
        <v>15</v>
      </c>
      <c r="F2191" s="45" t="s">
        <v>10</v>
      </c>
    </row>
    <row r="2192" s="37" customFormat="1" customHeight="1" spans="1:6">
      <c r="A2192" s="44">
        <v>2190</v>
      </c>
      <c r="B2192" s="64" t="s">
        <v>1502</v>
      </c>
      <c r="C2192" s="64"/>
      <c r="D2192" s="64" t="s">
        <v>1566</v>
      </c>
      <c r="E2192" s="58">
        <v>25</v>
      </c>
      <c r="F2192" s="45" t="s">
        <v>10</v>
      </c>
    </row>
    <row r="2193" s="37" customFormat="1" customHeight="1" spans="1:6">
      <c r="A2193" s="44">
        <v>2191</v>
      </c>
      <c r="B2193" s="64" t="s">
        <v>1502</v>
      </c>
      <c r="C2193" s="64"/>
      <c r="D2193" s="64" t="s">
        <v>1567</v>
      </c>
      <c r="E2193" s="58">
        <v>12</v>
      </c>
      <c r="F2193" s="45" t="s">
        <v>10</v>
      </c>
    </row>
    <row r="2194" s="37" customFormat="1" customHeight="1" spans="1:6">
      <c r="A2194" s="44">
        <v>2192</v>
      </c>
      <c r="B2194" s="64" t="s">
        <v>1487</v>
      </c>
      <c r="C2194" s="64"/>
      <c r="D2194" s="64" t="s">
        <v>1568</v>
      </c>
      <c r="E2194" s="58">
        <v>70</v>
      </c>
      <c r="F2194" s="45" t="s">
        <v>10</v>
      </c>
    </row>
    <row r="2195" s="37" customFormat="1" customHeight="1" spans="1:6">
      <c r="A2195" s="44">
        <v>2193</v>
      </c>
      <c r="B2195" s="64" t="s">
        <v>1487</v>
      </c>
      <c r="C2195" s="64"/>
      <c r="D2195" s="64" t="s">
        <v>1554</v>
      </c>
      <c r="E2195" s="58">
        <v>85</v>
      </c>
      <c r="F2195" s="45" t="s">
        <v>10</v>
      </c>
    </row>
    <row r="2196" s="37" customFormat="1" customHeight="1" spans="1:6">
      <c r="A2196" s="44">
        <v>2194</v>
      </c>
      <c r="B2196" s="64" t="s">
        <v>1499</v>
      </c>
      <c r="C2196" s="64"/>
      <c r="D2196" s="64" t="s">
        <v>1501</v>
      </c>
      <c r="E2196" s="58">
        <v>60</v>
      </c>
      <c r="F2196" s="45" t="s">
        <v>10</v>
      </c>
    </row>
    <row r="2197" s="37" customFormat="1" customHeight="1" spans="1:6">
      <c r="A2197" s="44">
        <v>2195</v>
      </c>
      <c r="B2197" s="64" t="s">
        <v>1510</v>
      </c>
      <c r="C2197" s="64"/>
      <c r="D2197" s="64" t="s">
        <v>1569</v>
      </c>
      <c r="E2197" s="58">
        <v>6</v>
      </c>
      <c r="F2197" s="45" t="s">
        <v>10</v>
      </c>
    </row>
    <row r="2198" s="37" customFormat="1" customHeight="1" spans="1:6">
      <c r="A2198" s="44">
        <v>2196</v>
      </c>
      <c r="B2198" s="64" t="s">
        <v>1510</v>
      </c>
      <c r="C2198" s="64"/>
      <c r="D2198" s="64" t="s">
        <v>1570</v>
      </c>
      <c r="E2198" s="58">
        <v>30</v>
      </c>
      <c r="F2198" s="45" t="s">
        <v>10</v>
      </c>
    </row>
    <row r="2199" s="37" customFormat="1" customHeight="1" spans="1:6">
      <c r="A2199" s="44">
        <v>2197</v>
      </c>
      <c r="B2199" s="64" t="s">
        <v>1499</v>
      </c>
      <c r="C2199" s="64"/>
      <c r="D2199" s="64" t="s">
        <v>1571</v>
      </c>
      <c r="E2199" s="58">
        <v>10</v>
      </c>
      <c r="F2199" s="45" t="s">
        <v>10</v>
      </c>
    </row>
    <row r="2200" s="37" customFormat="1" customHeight="1" spans="1:6">
      <c r="A2200" s="44">
        <v>2198</v>
      </c>
      <c r="B2200" s="64" t="s">
        <v>1510</v>
      </c>
      <c r="C2200" s="64"/>
      <c r="D2200" s="64" t="s">
        <v>1572</v>
      </c>
      <c r="E2200" s="58">
        <v>4</v>
      </c>
      <c r="F2200" s="45" t="s">
        <v>10</v>
      </c>
    </row>
    <row r="2201" s="37" customFormat="1" customHeight="1" spans="1:6">
      <c r="A2201" s="44">
        <v>2199</v>
      </c>
      <c r="B2201" s="64" t="s">
        <v>1502</v>
      </c>
      <c r="C2201" s="64"/>
      <c r="D2201" s="64" t="s">
        <v>1573</v>
      </c>
      <c r="E2201" s="58">
        <v>90</v>
      </c>
      <c r="F2201" s="45" t="s">
        <v>10</v>
      </c>
    </row>
    <row r="2202" s="37" customFormat="1" customHeight="1" spans="1:6">
      <c r="A2202" s="44">
        <v>2200</v>
      </c>
      <c r="B2202" s="64" t="s">
        <v>1502</v>
      </c>
      <c r="C2202" s="64"/>
      <c r="D2202" s="64" t="s">
        <v>1566</v>
      </c>
      <c r="E2202" s="58">
        <v>7</v>
      </c>
      <c r="F2202" s="45" t="s">
        <v>10</v>
      </c>
    </row>
    <row r="2203" s="37" customFormat="1" customHeight="1" spans="1:6">
      <c r="A2203" s="44">
        <v>2201</v>
      </c>
      <c r="B2203" s="64" t="s">
        <v>1502</v>
      </c>
      <c r="C2203" s="64"/>
      <c r="D2203" s="64" t="s">
        <v>1574</v>
      </c>
      <c r="E2203" s="58">
        <v>7</v>
      </c>
      <c r="F2203" s="45" t="s">
        <v>10</v>
      </c>
    </row>
    <row r="2204" s="37" customFormat="1" customHeight="1" spans="1:6">
      <c r="A2204" s="44">
        <v>2202</v>
      </c>
      <c r="B2204" s="64" t="s">
        <v>1502</v>
      </c>
      <c r="C2204" s="64"/>
      <c r="D2204" s="64" t="s">
        <v>1567</v>
      </c>
      <c r="E2204" s="58">
        <v>5</v>
      </c>
      <c r="F2204" s="45" t="s">
        <v>10</v>
      </c>
    </row>
    <row r="2205" s="37" customFormat="1" customHeight="1" spans="1:6">
      <c r="A2205" s="44">
        <v>2203</v>
      </c>
      <c r="B2205" s="64" t="s">
        <v>1510</v>
      </c>
      <c r="C2205" s="64"/>
      <c r="D2205" s="64" t="s">
        <v>1542</v>
      </c>
      <c r="E2205" s="58">
        <v>5</v>
      </c>
      <c r="F2205" s="45" t="s">
        <v>10</v>
      </c>
    </row>
    <row r="2206" s="37" customFormat="1" customHeight="1" spans="1:6">
      <c r="A2206" s="44">
        <v>2204</v>
      </c>
      <c r="B2206" s="64" t="s">
        <v>1510</v>
      </c>
      <c r="C2206" s="64"/>
      <c r="D2206" s="64" t="s">
        <v>1575</v>
      </c>
      <c r="E2206" s="58">
        <v>8</v>
      </c>
      <c r="F2206" s="45" t="s">
        <v>10</v>
      </c>
    </row>
    <row r="2207" s="37" customFormat="1" customHeight="1" spans="1:6">
      <c r="A2207" s="44">
        <v>2205</v>
      </c>
      <c r="B2207" s="64" t="s">
        <v>1512</v>
      </c>
      <c r="C2207" s="64"/>
      <c r="D2207" s="64" t="s">
        <v>1523</v>
      </c>
      <c r="E2207" s="58">
        <v>5</v>
      </c>
      <c r="F2207" s="45" t="s">
        <v>10</v>
      </c>
    </row>
    <row r="2208" s="37" customFormat="1" customHeight="1" spans="1:6">
      <c r="A2208" s="44">
        <v>2206</v>
      </c>
      <c r="B2208" s="64" t="s">
        <v>1502</v>
      </c>
      <c r="C2208" s="64"/>
      <c r="D2208" s="64" t="s">
        <v>1576</v>
      </c>
      <c r="E2208" s="58">
        <v>65</v>
      </c>
      <c r="F2208" s="45" t="s">
        <v>10</v>
      </c>
    </row>
    <row r="2209" s="37" customFormat="1" customHeight="1" spans="1:6">
      <c r="A2209" s="44">
        <v>2207</v>
      </c>
      <c r="B2209" s="64" t="s">
        <v>1534</v>
      </c>
      <c r="C2209" s="64"/>
      <c r="D2209" s="64" t="s">
        <v>1577</v>
      </c>
      <c r="E2209" s="58">
        <v>18</v>
      </c>
      <c r="F2209" s="45" t="s">
        <v>10</v>
      </c>
    </row>
    <row r="2210" s="37" customFormat="1" customHeight="1" spans="1:6">
      <c r="A2210" s="44">
        <v>2208</v>
      </c>
      <c r="B2210" s="64" t="s">
        <v>1502</v>
      </c>
      <c r="C2210" s="64"/>
      <c r="D2210" s="64" t="s">
        <v>1578</v>
      </c>
      <c r="E2210" s="58">
        <v>20</v>
      </c>
      <c r="F2210" s="45" t="s">
        <v>10</v>
      </c>
    </row>
    <row r="2211" s="37" customFormat="1" customHeight="1" spans="1:6">
      <c r="A2211" s="44">
        <v>2209</v>
      </c>
      <c r="B2211" s="64" t="s">
        <v>1502</v>
      </c>
      <c r="C2211" s="64"/>
      <c r="D2211" s="64" t="s">
        <v>1566</v>
      </c>
      <c r="E2211" s="58">
        <v>20</v>
      </c>
      <c r="F2211" s="45" t="s">
        <v>10</v>
      </c>
    </row>
    <row r="2212" s="37" customFormat="1" customHeight="1" spans="1:6">
      <c r="A2212" s="44">
        <v>2210</v>
      </c>
      <c r="B2212" s="64" t="s">
        <v>1510</v>
      </c>
      <c r="C2212" s="64"/>
      <c r="D2212" s="64" t="s">
        <v>1569</v>
      </c>
      <c r="E2212" s="58">
        <v>5</v>
      </c>
      <c r="F2212" s="45" t="s">
        <v>10</v>
      </c>
    </row>
    <row r="2213" s="37" customFormat="1" customHeight="1" spans="1:6">
      <c r="A2213" s="44">
        <v>2211</v>
      </c>
      <c r="B2213" s="64" t="s">
        <v>1496</v>
      </c>
      <c r="C2213" s="64"/>
      <c r="D2213" s="64" t="s">
        <v>1579</v>
      </c>
      <c r="E2213" s="58">
        <v>10</v>
      </c>
      <c r="F2213" s="45" t="s">
        <v>10</v>
      </c>
    </row>
    <row r="2214" s="37" customFormat="1" customHeight="1" spans="1:6">
      <c r="A2214" s="44">
        <v>2212</v>
      </c>
      <c r="B2214" s="64" t="s">
        <v>1502</v>
      </c>
      <c r="C2214" s="64"/>
      <c r="D2214" s="64" t="s">
        <v>1567</v>
      </c>
      <c r="E2214" s="58">
        <v>15</v>
      </c>
      <c r="F2214" s="45" t="s">
        <v>10</v>
      </c>
    </row>
    <row r="2215" s="37" customFormat="1" customHeight="1" spans="1:6">
      <c r="A2215" s="44">
        <v>2213</v>
      </c>
      <c r="B2215" s="64" t="s">
        <v>1487</v>
      </c>
      <c r="C2215" s="64"/>
      <c r="D2215" s="64" t="s">
        <v>1580</v>
      </c>
      <c r="E2215" s="58">
        <v>10</v>
      </c>
      <c r="F2215" s="45" t="s">
        <v>10</v>
      </c>
    </row>
    <row r="2216" s="37" customFormat="1" customHeight="1" spans="1:6">
      <c r="A2216" s="44">
        <v>2214</v>
      </c>
      <c r="B2216" s="58" t="s">
        <v>1581</v>
      </c>
      <c r="C2216" s="58" t="s">
        <v>1582</v>
      </c>
      <c r="D2216" s="58"/>
      <c r="E2216" s="58">
        <v>11</v>
      </c>
      <c r="F2216" s="45" t="s">
        <v>10</v>
      </c>
    </row>
    <row r="2217" s="37" customFormat="1" customHeight="1" spans="1:6">
      <c r="A2217" s="44">
        <v>2215</v>
      </c>
      <c r="B2217" s="58" t="s">
        <v>1581</v>
      </c>
      <c r="C2217" s="58" t="s">
        <v>1583</v>
      </c>
      <c r="D2217" s="58"/>
      <c r="E2217" s="58">
        <v>8</v>
      </c>
      <c r="F2217" s="45" t="s">
        <v>10</v>
      </c>
    </row>
    <row r="2218" s="37" customFormat="1" customHeight="1" spans="1:6">
      <c r="A2218" s="44">
        <v>2216</v>
      </c>
      <c r="B2218" s="58" t="s">
        <v>1581</v>
      </c>
      <c r="C2218" s="58" t="s">
        <v>1584</v>
      </c>
      <c r="D2218" s="58"/>
      <c r="E2218" s="58">
        <v>3</v>
      </c>
      <c r="F2218" s="45" t="s">
        <v>10</v>
      </c>
    </row>
    <row r="2219" s="37" customFormat="1" customHeight="1" spans="1:6">
      <c r="A2219" s="44">
        <v>2217</v>
      </c>
      <c r="B2219" s="58" t="s">
        <v>1581</v>
      </c>
      <c r="C2219" s="58" t="s">
        <v>1585</v>
      </c>
      <c r="D2219" s="58"/>
      <c r="E2219" s="58">
        <v>19</v>
      </c>
      <c r="F2219" s="45" t="s">
        <v>10</v>
      </c>
    </row>
    <row r="2220" s="37" customFormat="1" customHeight="1" spans="1:6">
      <c r="A2220" s="44">
        <v>2218</v>
      </c>
      <c r="B2220" s="58" t="s">
        <v>1581</v>
      </c>
      <c r="C2220" s="58" t="s">
        <v>1586</v>
      </c>
      <c r="D2220" s="58"/>
      <c r="E2220" s="58">
        <v>10</v>
      </c>
      <c r="F2220" s="45" t="s">
        <v>10</v>
      </c>
    </row>
    <row r="2221" s="37" customFormat="1" customHeight="1" spans="1:6">
      <c r="A2221" s="44">
        <v>2219</v>
      </c>
      <c r="B2221" s="58" t="s">
        <v>1581</v>
      </c>
      <c r="C2221" s="58" t="s">
        <v>1587</v>
      </c>
      <c r="D2221" s="58"/>
      <c r="E2221" s="58">
        <v>3</v>
      </c>
      <c r="F2221" s="45" t="s">
        <v>10</v>
      </c>
    </row>
    <row r="2222" s="37" customFormat="1" customHeight="1" spans="1:6">
      <c r="A2222" s="44">
        <v>2220</v>
      </c>
      <c r="B2222" s="58" t="s">
        <v>1581</v>
      </c>
      <c r="C2222" s="58" t="s">
        <v>1588</v>
      </c>
      <c r="D2222" s="58"/>
      <c r="E2222" s="58">
        <v>1</v>
      </c>
      <c r="F2222" s="45" t="s">
        <v>10</v>
      </c>
    </row>
    <row r="2223" s="37" customFormat="1" customHeight="1" spans="1:6">
      <c r="A2223" s="44">
        <v>2221</v>
      </c>
      <c r="B2223" s="58" t="s">
        <v>1581</v>
      </c>
      <c r="C2223" s="58" t="s">
        <v>1587</v>
      </c>
      <c r="D2223" s="58"/>
      <c r="E2223" s="58">
        <v>7</v>
      </c>
      <c r="F2223" s="45" t="s">
        <v>10</v>
      </c>
    </row>
    <row r="2224" s="37" customFormat="1" customHeight="1" spans="1:6">
      <c r="A2224" s="44">
        <v>2222</v>
      </c>
      <c r="B2224" s="58" t="s">
        <v>1581</v>
      </c>
      <c r="C2224" s="58" t="s">
        <v>1589</v>
      </c>
      <c r="D2224" s="58"/>
      <c r="E2224" s="58">
        <v>2</v>
      </c>
      <c r="F2224" s="45" t="s">
        <v>10</v>
      </c>
    </row>
    <row r="2225" s="37" customFormat="1" customHeight="1" spans="1:6">
      <c r="A2225" s="44">
        <v>2223</v>
      </c>
      <c r="B2225" s="58" t="s">
        <v>1581</v>
      </c>
      <c r="C2225" s="58" t="s">
        <v>1585</v>
      </c>
      <c r="D2225" s="58"/>
      <c r="E2225" s="58">
        <v>3</v>
      </c>
      <c r="F2225" s="45" t="s">
        <v>10</v>
      </c>
    </row>
    <row r="2226" s="37" customFormat="1" customHeight="1" spans="1:6">
      <c r="A2226" s="44">
        <v>2224</v>
      </c>
      <c r="B2226" s="58" t="s">
        <v>1581</v>
      </c>
      <c r="C2226" s="58" t="s">
        <v>1590</v>
      </c>
      <c r="D2226" s="58"/>
      <c r="E2226" s="58">
        <v>1</v>
      </c>
      <c r="F2226" s="45" t="s">
        <v>10</v>
      </c>
    </row>
    <row r="2227" s="37" customFormat="1" customHeight="1" spans="1:6">
      <c r="A2227" s="44">
        <v>2225</v>
      </c>
      <c r="B2227" s="58" t="s">
        <v>1581</v>
      </c>
      <c r="C2227" s="58" t="s">
        <v>1588</v>
      </c>
      <c r="D2227" s="58"/>
      <c r="E2227" s="58">
        <v>9</v>
      </c>
      <c r="F2227" s="45" t="s">
        <v>10</v>
      </c>
    </row>
    <row r="2228" s="37" customFormat="1" customHeight="1" spans="1:6">
      <c r="A2228" s="44">
        <v>2226</v>
      </c>
      <c r="B2228" s="58" t="s">
        <v>1581</v>
      </c>
      <c r="C2228" s="58" t="s">
        <v>1591</v>
      </c>
      <c r="D2228" s="58"/>
      <c r="E2228" s="58">
        <v>7</v>
      </c>
      <c r="F2228" s="45" t="s">
        <v>10</v>
      </c>
    </row>
    <row r="2229" s="37" customFormat="1" customHeight="1" spans="1:6">
      <c r="A2229" s="44">
        <v>2227</v>
      </c>
      <c r="B2229" s="58" t="s">
        <v>1581</v>
      </c>
      <c r="C2229" s="58" t="s">
        <v>1583</v>
      </c>
      <c r="D2229" s="58"/>
      <c r="E2229" s="58">
        <v>1</v>
      </c>
      <c r="F2229" s="45" t="s">
        <v>10</v>
      </c>
    </row>
    <row r="2230" s="37" customFormat="1" customHeight="1" spans="1:6">
      <c r="A2230" s="44">
        <v>2228</v>
      </c>
      <c r="B2230" s="58" t="s">
        <v>1581</v>
      </c>
      <c r="C2230" s="58" t="s">
        <v>1592</v>
      </c>
      <c r="D2230" s="58"/>
      <c r="E2230" s="58">
        <v>4</v>
      </c>
      <c r="F2230" s="45" t="s">
        <v>10</v>
      </c>
    </row>
    <row r="2231" s="37" customFormat="1" customHeight="1" spans="1:6">
      <c r="A2231" s="44">
        <v>2229</v>
      </c>
      <c r="B2231" s="58" t="s">
        <v>1581</v>
      </c>
      <c r="C2231" s="58" t="s">
        <v>1593</v>
      </c>
      <c r="D2231" s="58"/>
      <c r="E2231" s="58">
        <v>10</v>
      </c>
      <c r="F2231" s="45" t="s">
        <v>10</v>
      </c>
    </row>
    <row r="2232" s="37" customFormat="1" customHeight="1" spans="1:6">
      <c r="A2232" s="44">
        <v>2230</v>
      </c>
      <c r="B2232" s="58" t="s">
        <v>1581</v>
      </c>
      <c r="C2232" s="58" t="s">
        <v>1594</v>
      </c>
      <c r="D2232" s="58"/>
      <c r="E2232" s="58">
        <v>5</v>
      </c>
      <c r="F2232" s="45" t="s">
        <v>10</v>
      </c>
    </row>
    <row r="2233" s="37" customFormat="1" customHeight="1" spans="1:6">
      <c r="A2233" s="44">
        <v>2231</v>
      </c>
      <c r="B2233" s="58" t="s">
        <v>1581</v>
      </c>
      <c r="C2233" s="58" t="s">
        <v>1589</v>
      </c>
      <c r="D2233" s="58"/>
      <c r="E2233" s="58">
        <v>23</v>
      </c>
      <c r="F2233" s="45" t="s">
        <v>10</v>
      </c>
    </row>
    <row r="2234" s="37" customFormat="1" customHeight="1" spans="1:6">
      <c r="A2234" s="44">
        <v>2232</v>
      </c>
      <c r="B2234" s="58" t="s">
        <v>1581</v>
      </c>
      <c r="C2234" s="58" t="s">
        <v>1595</v>
      </c>
      <c r="D2234" s="58"/>
      <c r="E2234" s="58">
        <v>8</v>
      </c>
      <c r="F2234" s="45" t="s">
        <v>10</v>
      </c>
    </row>
    <row r="2235" s="37" customFormat="1" customHeight="1" spans="1:6">
      <c r="A2235" s="44">
        <v>2233</v>
      </c>
      <c r="B2235" s="58" t="s">
        <v>1581</v>
      </c>
      <c r="C2235" s="58" t="s">
        <v>1596</v>
      </c>
      <c r="D2235" s="58"/>
      <c r="E2235" s="58">
        <v>7</v>
      </c>
      <c r="F2235" s="45" t="s">
        <v>10</v>
      </c>
    </row>
    <row r="2236" s="37" customFormat="1" customHeight="1" spans="1:6">
      <c r="A2236" s="44">
        <v>2234</v>
      </c>
      <c r="B2236" s="58" t="s">
        <v>1581</v>
      </c>
      <c r="C2236" s="58" t="s">
        <v>1597</v>
      </c>
      <c r="D2236" s="58"/>
      <c r="E2236" s="58">
        <v>54</v>
      </c>
      <c r="F2236" s="45" t="s">
        <v>10</v>
      </c>
    </row>
    <row r="2237" s="37" customFormat="1" customHeight="1" spans="1:6">
      <c r="A2237" s="44">
        <v>2235</v>
      </c>
      <c r="B2237" s="58" t="s">
        <v>1581</v>
      </c>
      <c r="C2237" s="58" t="s">
        <v>1583</v>
      </c>
      <c r="D2237" s="58"/>
      <c r="E2237" s="58">
        <v>1</v>
      </c>
      <c r="F2237" s="45" t="s">
        <v>10</v>
      </c>
    </row>
    <row r="2238" s="37" customFormat="1" customHeight="1" spans="1:6">
      <c r="A2238" s="44">
        <v>2236</v>
      </c>
      <c r="B2238" s="58" t="s">
        <v>1581</v>
      </c>
      <c r="C2238" s="58" t="s">
        <v>1598</v>
      </c>
      <c r="D2238" s="58"/>
      <c r="E2238" s="58">
        <v>5</v>
      </c>
      <c r="F2238" s="45" t="s">
        <v>10</v>
      </c>
    </row>
    <row r="2239" s="37" customFormat="1" customHeight="1" spans="1:6">
      <c r="A2239" s="44">
        <v>2237</v>
      </c>
      <c r="B2239" s="58" t="s">
        <v>1581</v>
      </c>
      <c r="C2239" s="58" t="s">
        <v>1599</v>
      </c>
      <c r="D2239" s="58"/>
      <c r="E2239" s="58">
        <v>2</v>
      </c>
      <c r="F2239" s="45" t="s">
        <v>10</v>
      </c>
    </row>
    <row r="2240" s="37" customFormat="1" customHeight="1" spans="1:6">
      <c r="A2240" s="44">
        <v>2238</v>
      </c>
      <c r="B2240" s="58" t="s">
        <v>1581</v>
      </c>
      <c r="C2240" s="58" t="s">
        <v>1600</v>
      </c>
      <c r="D2240" s="58"/>
      <c r="E2240" s="58">
        <v>1</v>
      </c>
      <c r="F2240" s="45" t="s">
        <v>10</v>
      </c>
    </row>
    <row r="2241" s="37" customFormat="1" customHeight="1" spans="1:6">
      <c r="A2241" s="44">
        <v>2239</v>
      </c>
      <c r="B2241" s="58" t="s">
        <v>1581</v>
      </c>
      <c r="C2241" s="58" t="s">
        <v>1596</v>
      </c>
      <c r="D2241" s="58"/>
      <c r="E2241" s="58">
        <v>4</v>
      </c>
      <c r="F2241" s="45" t="s">
        <v>10</v>
      </c>
    </row>
    <row r="2242" s="37" customFormat="1" customHeight="1" spans="1:6">
      <c r="A2242" s="44">
        <v>2240</v>
      </c>
      <c r="B2242" s="58" t="s">
        <v>1581</v>
      </c>
      <c r="C2242" s="58" t="s">
        <v>1601</v>
      </c>
      <c r="D2242" s="58"/>
      <c r="E2242" s="58">
        <v>2</v>
      </c>
      <c r="F2242" s="45" t="s">
        <v>10</v>
      </c>
    </row>
    <row r="2243" s="37" customFormat="1" customHeight="1" spans="1:6">
      <c r="A2243" s="44">
        <v>2241</v>
      </c>
      <c r="B2243" s="58" t="s">
        <v>1581</v>
      </c>
      <c r="C2243" s="58" t="s">
        <v>1602</v>
      </c>
      <c r="D2243" s="58"/>
      <c r="E2243" s="58">
        <v>3</v>
      </c>
      <c r="F2243" s="45" t="s">
        <v>10</v>
      </c>
    </row>
    <row r="2244" s="37" customFormat="1" customHeight="1" spans="1:6">
      <c r="A2244" s="44">
        <v>2242</v>
      </c>
      <c r="B2244" s="58" t="s">
        <v>1581</v>
      </c>
      <c r="C2244" s="58" t="s">
        <v>1603</v>
      </c>
      <c r="D2244" s="58"/>
      <c r="E2244" s="58">
        <v>3</v>
      </c>
      <c r="F2244" s="45" t="s">
        <v>10</v>
      </c>
    </row>
    <row r="2245" s="37" customFormat="1" customHeight="1" spans="1:6">
      <c r="A2245" s="44">
        <v>2243</v>
      </c>
      <c r="B2245" s="58" t="s">
        <v>1581</v>
      </c>
      <c r="C2245" s="58" t="s">
        <v>1604</v>
      </c>
      <c r="D2245" s="58"/>
      <c r="E2245" s="58">
        <v>3</v>
      </c>
      <c r="F2245" s="45" t="s">
        <v>10</v>
      </c>
    </row>
    <row r="2246" s="37" customFormat="1" customHeight="1" spans="1:6">
      <c r="A2246" s="44">
        <v>2244</v>
      </c>
      <c r="B2246" s="58" t="s">
        <v>1581</v>
      </c>
      <c r="C2246" s="58" t="s">
        <v>1605</v>
      </c>
      <c r="D2246" s="58"/>
      <c r="E2246" s="58">
        <v>2</v>
      </c>
      <c r="F2246" s="45" t="s">
        <v>10</v>
      </c>
    </row>
    <row r="2247" s="37" customFormat="1" customHeight="1" spans="1:6">
      <c r="A2247" s="44">
        <v>2245</v>
      </c>
      <c r="B2247" s="58" t="s">
        <v>1581</v>
      </c>
      <c r="C2247" s="58" t="s">
        <v>1583</v>
      </c>
      <c r="D2247" s="58"/>
      <c r="E2247" s="58">
        <v>3</v>
      </c>
      <c r="F2247" s="45" t="s">
        <v>10</v>
      </c>
    </row>
    <row r="2248" s="37" customFormat="1" customHeight="1" spans="1:6">
      <c r="A2248" s="44">
        <v>2246</v>
      </c>
      <c r="B2248" s="58" t="s">
        <v>1581</v>
      </c>
      <c r="C2248" s="58" t="s">
        <v>1606</v>
      </c>
      <c r="D2248" s="58"/>
      <c r="E2248" s="58">
        <v>21</v>
      </c>
      <c r="F2248" s="45" t="s">
        <v>10</v>
      </c>
    </row>
    <row r="2249" s="37" customFormat="1" customHeight="1" spans="1:6">
      <c r="A2249" s="44">
        <v>2247</v>
      </c>
      <c r="B2249" s="58" t="s">
        <v>1581</v>
      </c>
      <c r="C2249" s="58" t="s">
        <v>1589</v>
      </c>
      <c r="D2249" s="58"/>
      <c r="E2249" s="58">
        <v>1</v>
      </c>
      <c r="F2249" s="45" t="s">
        <v>10</v>
      </c>
    </row>
    <row r="2250" s="37" customFormat="1" customHeight="1" spans="1:6">
      <c r="A2250" s="44">
        <v>2248</v>
      </c>
      <c r="B2250" s="58" t="s">
        <v>1581</v>
      </c>
      <c r="C2250" s="58" t="s">
        <v>1587</v>
      </c>
      <c r="D2250" s="58"/>
      <c r="E2250" s="58">
        <v>1</v>
      </c>
      <c r="F2250" s="45" t="s">
        <v>10</v>
      </c>
    </row>
    <row r="2251" s="37" customFormat="1" customHeight="1" spans="1:6">
      <c r="A2251" s="44">
        <v>2249</v>
      </c>
      <c r="B2251" s="58" t="s">
        <v>1581</v>
      </c>
      <c r="C2251" s="58" t="s">
        <v>1607</v>
      </c>
      <c r="D2251" s="58"/>
      <c r="E2251" s="58">
        <v>1</v>
      </c>
      <c r="F2251" s="45" t="s">
        <v>10</v>
      </c>
    </row>
    <row r="2252" s="37" customFormat="1" customHeight="1" spans="1:6">
      <c r="A2252" s="44">
        <v>2250</v>
      </c>
      <c r="B2252" s="58" t="s">
        <v>1581</v>
      </c>
      <c r="C2252" s="58" t="s">
        <v>1588</v>
      </c>
      <c r="D2252" s="58"/>
      <c r="E2252" s="58">
        <v>2</v>
      </c>
      <c r="F2252" s="45" t="s">
        <v>10</v>
      </c>
    </row>
    <row r="2253" s="37" customFormat="1" customHeight="1" spans="1:6">
      <c r="A2253" s="44">
        <v>2251</v>
      </c>
      <c r="B2253" s="58" t="s">
        <v>1581</v>
      </c>
      <c r="C2253" s="58" t="s">
        <v>1608</v>
      </c>
      <c r="D2253" s="58"/>
      <c r="E2253" s="58">
        <v>9</v>
      </c>
      <c r="F2253" s="45" t="s">
        <v>10</v>
      </c>
    </row>
    <row r="2254" s="37" customFormat="1" customHeight="1" spans="1:6">
      <c r="A2254" s="44">
        <v>2252</v>
      </c>
      <c r="B2254" s="58" t="s">
        <v>1581</v>
      </c>
      <c r="C2254" s="58" t="s">
        <v>1591</v>
      </c>
      <c r="D2254" s="58"/>
      <c r="E2254" s="58">
        <v>4</v>
      </c>
      <c r="F2254" s="45" t="s">
        <v>10</v>
      </c>
    </row>
    <row r="2255" s="37" customFormat="1" customHeight="1" spans="1:6">
      <c r="A2255" s="44">
        <v>2253</v>
      </c>
      <c r="B2255" s="58" t="s">
        <v>1581</v>
      </c>
      <c r="C2255" s="58" t="s">
        <v>1609</v>
      </c>
      <c r="D2255" s="58"/>
      <c r="E2255" s="58">
        <v>2</v>
      </c>
      <c r="F2255" s="45" t="s">
        <v>10</v>
      </c>
    </row>
    <row r="2256" s="37" customFormat="1" customHeight="1" spans="1:6">
      <c r="A2256" s="44">
        <v>2254</v>
      </c>
      <c r="B2256" s="58" t="s">
        <v>1581</v>
      </c>
      <c r="C2256" s="58" t="s">
        <v>1610</v>
      </c>
      <c r="D2256" s="58"/>
      <c r="E2256" s="58">
        <v>2</v>
      </c>
      <c r="F2256" s="45" t="s">
        <v>10</v>
      </c>
    </row>
    <row r="2257" s="37" customFormat="1" customHeight="1" spans="1:6">
      <c r="A2257" s="44">
        <v>2255</v>
      </c>
      <c r="B2257" s="58" t="s">
        <v>1581</v>
      </c>
      <c r="C2257" s="58" t="s">
        <v>1592</v>
      </c>
      <c r="D2257" s="58"/>
      <c r="E2257" s="58">
        <v>2</v>
      </c>
      <c r="F2257" s="45" t="s">
        <v>10</v>
      </c>
    </row>
    <row r="2258" s="37" customFormat="1" customHeight="1" spans="1:6">
      <c r="A2258" s="44">
        <v>2256</v>
      </c>
      <c r="B2258" s="58" t="s">
        <v>1581</v>
      </c>
      <c r="C2258" s="58" t="s">
        <v>1609</v>
      </c>
      <c r="D2258" s="58"/>
      <c r="E2258" s="58">
        <v>4</v>
      </c>
      <c r="F2258" s="45" t="s">
        <v>10</v>
      </c>
    </row>
    <row r="2259" s="37" customFormat="1" customHeight="1" spans="1:6">
      <c r="A2259" s="44"/>
      <c r="B2259" s="58"/>
      <c r="C2259" s="58"/>
      <c r="D2259" s="58"/>
      <c r="E2259" s="65">
        <f>SUM(E3:E2258)</f>
        <v>48875.379</v>
      </c>
      <c r="F2259" s="45"/>
    </row>
    <row r="2260" s="37" customFormat="1" customHeight="1" spans="1:1">
      <c r="A2260" s="40"/>
    </row>
    <row r="2261" s="37" customFormat="1" customHeight="1" spans="1:1">
      <c r="A2261" s="40"/>
    </row>
    <row r="2262" s="37" customFormat="1" customHeight="1" spans="1:1">
      <c r="A2262" s="40"/>
    </row>
    <row r="2263" s="37" customFormat="1" customHeight="1" spans="1:1">
      <c r="A2263" s="40"/>
    </row>
    <row r="2264" s="37" customFormat="1" customHeight="1" spans="1:1">
      <c r="A2264" s="40"/>
    </row>
    <row r="2265" s="37" customFormat="1" customHeight="1" spans="1:1">
      <c r="A2265" s="40"/>
    </row>
    <row r="2266" s="37" customFormat="1" customHeight="1" spans="1:1">
      <c r="A2266" s="40"/>
    </row>
    <row r="2267" s="37" customFormat="1" customHeight="1" spans="1:1">
      <c r="A2267" s="40"/>
    </row>
    <row r="2268" s="37" customFormat="1" customHeight="1" spans="1:1">
      <c r="A2268" s="40"/>
    </row>
    <row r="2269" s="37" customFormat="1" customHeight="1" spans="1:1">
      <c r="A2269" s="40"/>
    </row>
    <row r="2270" s="37" customFormat="1" customHeight="1" spans="1:1">
      <c r="A2270" s="40"/>
    </row>
    <row r="2271" s="37" customFormat="1" customHeight="1" spans="1:1">
      <c r="A2271" s="40"/>
    </row>
    <row r="2272" s="37" customFormat="1" customHeight="1" spans="1:1">
      <c r="A2272" s="40"/>
    </row>
    <row r="2273" s="37" customFormat="1" customHeight="1" spans="1:1">
      <c r="A2273" s="40"/>
    </row>
    <row r="2274" s="37" customFormat="1" customHeight="1" spans="1:1">
      <c r="A2274" s="40"/>
    </row>
    <row r="2275" s="37" customFormat="1" customHeight="1" spans="1:1">
      <c r="A2275" s="40"/>
    </row>
    <row r="2276" s="37" customFormat="1" customHeight="1" spans="1:1">
      <c r="A2276" s="40"/>
    </row>
    <row r="2277" s="37" customFormat="1" customHeight="1" spans="1:1">
      <c r="A2277" s="40"/>
    </row>
    <row r="2278" s="37" customFormat="1" customHeight="1" spans="1:1">
      <c r="A2278" s="40"/>
    </row>
    <row r="2279" s="37" customFormat="1" customHeight="1" spans="1:1">
      <c r="A2279" s="40"/>
    </row>
    <row r="2280" s="37" customFormat="1" customHeight="1" spans="1:1">
      <c r="A2280" s="40"/>
    </row>
    <row r="2281" s="37" customFormat="1" customHeight="1" spans="1:1">
      <c r="A2281" s="40"/>
    </row>
    <row r="2282" s="37" customFormat="1" customHeight="1" spans="1:1">
      <c r="A2282" s="40"/>
    </row>
    <row r="2283" s="37" customFormat="1" customHeight="1" spans="1:1">
      <c r="A2283" s="40"/>
    </row>
    <row r="2284" s="37" customFormat="1" customHeight="1" spans="1:1">
      <c r="A2284" s="40"/>
    </row>
    <row r="2285" s="37" customFormat="1" customHeight="1" spans="1:1">
      <c r="A2285" s="40"/>
    </row>
    <row r="2286" s="37" customFormat="1" customHeight="1" spans="1:1">
      <c r="A2286" s="40"/>
    </row>
    <row r="2287" s="37" customFormat="1" customHeight="1" spans="1:1">
      <c r="A2287" s="40"/>
    </row>
    <row r="2288" s="37" customFormat="1" customHeight="1" spans="1:1">
      <c r="A2288" s="40"/>
    </row>
    <row r="2289" s="37" customFormat="1" customHeight="1" spans="1:1">
      <c r="A2289" s="40"/>
    </row>
    <row r="2290" s="37" customFormat="1" customHeight="1" spans="1:1">
      <c r="A2290" s="40"/>
    </row>
    <row r="2291" s="37" customFormat="1" customHeight="1" spans="1:1">
      <c r="A2291" s="40"/>
    </row>
    <row r="2292" s="37" customFormat="1" customHeight="1" spans="1:1">
      <c r="A2292" s="40"/>
    </row>
    <row r="2293" s="37" customFormat="1" customHeight="1" spans="1:1">
      <c r="A2293" s="40"/>
    </row>
    <row r="2294" s="37" customFormat="1" customHeight="1" spans="1:1">
      <c r="A2294" s="40"/>
    </row>
    <row r="2295" s="37" customFormat="1" customHeight="1" spans="1:1">
      <c r="A2295" s="40"/>
    </row>
    <row r="2296" s="37" customFormat="1" customHeight="1" spans="1:1">
      <c r="A2296" s="40"/>
    </row>
    <row r="2297" s="37" customFormat="1" customHeight="1" spans="1:1">
      <c r="A2297" s="40"/>
    </row>
    <row r="2298" s="37" customFormat="1" customHeight="1" spans="1:1">
      <c r="A2298" s="40"/>
    </row>
    <row r="2299" s="37" customFormat="1" customHeight="1" spans="1:1">
      <c r="A2299" s="40"/>
    </row>
    <row r="2300" s="37" customFormat="1" customHeight="1" spans="1:1">
      <c r="A2300" s="40"/>
    </row>
    <row r="2301" s="37" customFormat="1" customHeight="1" spans="1:1">
      <c r="A2301" s="40"/>
    </row>
    <row r="2302" s="37" customFormat="1" customHeight="1" spans="1:1">
      <c r="A2302" s="40"/>
    </row>
    <row r="2303" s="37" customFormat="1" customHeight="1" spans="1:1">
      <c r="A2303" s="40"/>
    </row>
    <row r="2304" s="37" customFormat="1" customHeight="1" spans="1:1">
      <c r="A2304" s="40"/>
    </row>
    <row r="2305" s="37" customFormat="1" customHeight="1" spans="1:1">
      <c r="A2305" s="40"/>
    </row>
    <row r="2306" s="37" customFormat="1" customHeight="1" spans="1:1">
      <c r="A2306" s="40"/>
    </row>
    <row r="2307" s="37" customFormat="1" customHeight="1" spans="1:1">
      <c r="A2307" s="40"/>
    </row>
    <row r="2308" s="37" customFormat="1" customHeight="1" spans="1:1">
      <c r="A2308" s="40"/>
    </row>
    <row r="2309" s="37" customFormat="1" customHeight="1" spans="1:1">
      <c r="A2309" s="40"/>
    </row>
    <row r="2310" s="37" customFormat="1" customHeight="1" spans="1:1">
      <c r="A2310" s="40"/>
    </row>
    <row r="2311" s="37" customFormat="1" customHeight="1" spans="1:1">
      <c r="A2311" s="40"/>
    </row>
    <row r="2312" s="37" customFormat="1" customHeight="1" spans="1:1">
      <c r="A2312" s="40"/>
    </row>
    <row r="2313" s="37" customFormat="1" customHeight="1" spans="1:1">
      <c r="A2313" s="40"/>
    </row>
    <row r="2314" s="37" customFormat="1" customHeight="1" spans="1:1">
      <c r="A2314" s="40"/>
    </row>
    <row r="2315" s="37" customFormat="1" customHeight="1" spans="1:1">
      <c r="A2315" s="40"/>
    </row>
    <row r="2316" s="37" customFormat="1" customHeight="1" spans="1:1">
      <c r="A2316" s="40"/>
    </row>
    <row r="2317" s="37" customFormat="1" customHeight="1" spans="1:1">
      <c r="A2317" s="40"/>
    </row>
    <row r="2318" s="37" customFormat="1" customHeight="1" spans="1:1">
      <c r="A2318" s="40"/>
    </row>
    <row r="2319" s="37" customFormat="1" customHeight="1" spans="1:1">
      <c r="A2319" s="40"/>
    </row>
    <row r="2320" s="37" customFormat="1" customHeight="1" spans="1:1">
      <c r="A2320" s="40"/>
    </row>
    <row r="2321" s="37" customFormat="1" customHeight="1" spans="1:1">
      <c r="A2321" s="40"/>
    </row>
    <row r="2322" s="37" customFormat="1" customHeight="1" spans="1:1">
      <c r="A2322" s="40"/>
    </row>
    <row r="2323" s="37" customFormat="1" customHeight="1" spans="1:1">
      <c r="A2323" s="40"/>
    </row>
    <row r="2324" s="37" customFormat="1" customHeight="1" spans="1:1">
      <c r="A2324" s="40"/>
    </row>
    <row r="2325" s="37" customFormat="1" customHeight="1" spans="1:1">
      <c r="A2325" s="40"/>
    </row>
    <row r="2326" s="37" customFormat="1" customHeight="1" spans="1:1">
      <c r="A2326" s="40"/>
    </row>
    <row r="2327" s="37" customFormat="1" customHeight="1" spans="1:1">
      <c r="A2327" s="40"/>
    </row>
    <row r="2328" s="37" customFormat="1" customHeight="1" spans="1:1">
      <c r="A2328" s="40"/>
    </row>
    <row r="2329" s="37" customFormat="1" customHeight="1" spans="1:1">
      <c r="A2329" s="40"/>
    </row>
    <row r="2330" s="37" customFormat="1" customHeight="1" spans="1:1">
      <c r="A2330" s="40"/>
    </row>
    <row r="2331" s="37" customFormat="1" customHeight="1" spans="1:1">
      <c r="A2331" s="40"/>
    </row>
    <row r="2332" s="37" customFormat="1" customHeight="1" spans="1:1">
      <c r="A2332" s="40"/>
    </row>
    <row r="2333" s="37" customFormat="1" customHeight="1" spans="1:1">
      <c r="A2333" s="40"/>
    </row>
    <row r="2334" s="37" customFormat="1" customHeight="1" spans="1:1">
      <c r="A2334" s="40"/>
    </row>
    <row r="2335" s="37" customFormat="1" customHeight="1" spans="1:1">
      <c r="A2335" s="40"/>
    </row>
    <row r="2336" s="37" customFormat="1" customHeight="1" spans="1:1">
      <c r="A2336" s="40"/>
    </row>
    <row r="2337" s="37" customFormat="1" customHeight="1" spans="1:1">
      <c r="A2337" s="40"/>
    </row>
    <row r="2338" s="37" customFormat="1" customHeight="1" spans="1:1">
      <c r="A2338" s="40"/>
    </row>
    <row r="2339" s="37" customFormat="1" customHeight="1" spans="1:1">
      <c r="A2339" s="40"/>
    </row>
    <row r="2340" s="37" customFormat="1" customHeight="1" spans="1:1">
      <c r="A2340" s="40"/>
    </row>
    <row r="2341" s="37" customFormat="1" customHeight="1" spans="1:1">
      <c r="A2341" s="40"/>
    </row>
    <row r="2342" s="37" customFormat="1" customHeight="1" spans="1:1">
      <c r="A2342" s="40"/>
    </row>
    <row r="2343" s="37" customFormat="1" customHeight="1" spans="1:1">
      <c r="A2343" s="40"/>
    </row>
    <row r="2344" s="37" customFormat="1" customHeight="1" spans="1:1">
      <c r="A2344" s="40"/>
    </row>
    <row r="2345" s="37" customFormat="1" customHeight="1" spans="1:1">
      <c r="A2345" s="40"/>
    </row>
    <row r="2346" s="37" customFormat="1" customHeight="1" spans="1:1">
      <c r="A2346" s="40"/>
    </row>
    <row r="2347" s="37" customFormat="1" customHeight="1" spans="1:1">
      <c r="A2347" s="40"/>
    </row>
    <row r="2348" s="37" customFormat="1" customHeight="1" spans="1:1">
      <c r="A2348" s="40"/>
    </row>
    <row r="2349" s="37" customFormat="1" customHeight="1" spans="1:1">
      <c r="A2349" s="40"/>
    </row>
    <row r="2350" s="37" customFormat="1" customHeight="1" spans="1:1">
      <c r="A2350" s="40"/>
    </row>
    <row r="2351" s="37" customFormat="1" customHeight="1" spans="1:1">
      <c r="A2351" s="40"/>
    </row>
    <row r="2352" s="37" customFormat="1" customHeight="1" spans="1:1">
      <c r="A2352" s="40"/>
    </row>
    <row r="2353" s="37" customFormat="1" customHeight="1" spans="1:1">
      <c r="A2353" s="40"/>
    </row>
    <row r="2354" s="37" customFormat="1" customHeight="1" spans="1:1">
      <c r="A2354" s="40"/>
    </row>
    <row r="2355" s="37" customFormat="1" customHeight="1" spans="1:1">
      <c r="A2355" s="40"/>
    </row>
    <row r="2356" s="37" customFormat="1" customHeight="1" spans="1:1">
      <c r="A2356" s="40"/>
    </row>
    <row r="2357" s="37" customFormat="1" customHeight="1" spans="1:1">
      <c r="A2357" s="40"/>
    </row>
    <row r="2358" s="37" customFormat="1" customHeight="1" spans="1:1">
      <c r="A2358" s="40"/>
    </row>
    <row r="2359" s="37" customFormat="1" customHeight="1" spans="1:1">
      <c r="A2359" s="40"/>
    </row>
    <row r="2360" s="37" customFormat="1" customHeight="1" spans="1:1">
      <c r="A2360" s="40"/>
    </row>
    <row r="2361" s="37" customFormat="1" customHeight="1" spans="1:1">
      <c r="A2361" s="40"/>
    </row>
    <row r="2362" s="37" customFormat="1" customHeight="1" spans="1:1">
      <c r="A2362" s="40"/>
    </row>
    <row r="2363" s="37" customFormat="1" customHeight="1" spans="1:1">
      <c r="A2363" s="40"/>
    </row>
    <row r="2364" s="37" customFormat="1" customHeight="1" spans="1:1">
      <c r="A2364" s="40"/>
    </row>
    <row r="2365" s="37" customFormat="1" customHeight="1" spans="1:1">
      <c r="A2365" s="40"/>
    </row>
    <row r="2366" s="37" customFormat="1" customHeight="1" spans="1:1">
      <c r="A2366" s="40"/>
    </row>
    <row r="2367" s="37" customFormat="1" customHeight="1" spans="1:1">
      <c r="A2367" s="40"/>
    </row>
    <row r="2368" s="37" customFormat="1" customHeight="1" spans="1:1">
      <c r="A2368" s="40"/>
    </row>
    <row r="2369" s="37" customFormat="1" customHeight="1" spans="1:1">
      <c r="A2369" s="40"/>
    </row>
    <row r="2370" s="37" customFormat="1" customHeight="1" spans="1:1">
      <c r="A2370" s="40"/>
    </row>
    <row r="2371" s="37" customFormat="1" customHeight="1" spans="1:1">
      <c r="A2371" s="40"/>
    </row>
    <row r="2372" s="37" customFormat="1" customHeight="1" spans="1:1">
      <c r="A2372" s="40"/>
    </row>
    <row r="2373" s="37" customFormat="1" customHeight="1" spans="1:1">
      <c r="A2373" s="40"/>
    </row>
    <row r="2374" s="37" customFormat="1" customHeight="1" spans="1:1">
      <c r="A2374" s="40"/>
    </row>
    <row r="2375" s="37" customFormat="1" customHeight="1" spans="1:1">
      <c r="A2375" s="40"/>
    </row>
    <row r="2376" s="37" customFormat="1" customHeight="1" spans="1:1">
      <c r="A2376" s="40"/>
    </row>
    <row r="2377" s="37" customFormat="1" customHeight="1" spans="1:1">
      <c r="A2377" s="40"/>
    </row>
    <row r="2378" s="37" customFormat="1" customHeight="1" spans="1:1">
      <c r="A2378" s="40"/>
    </row>
    <row r="2379" s="37" customFormat="1" customHeight="1" spans="1:1">
      <c r="A2379" s="40"/>
    </row>
    <row r="2380" s="37" customFormat="1" customHeight="1" spans="1:1">
      <c r="A2380" s="40"/>
    </row>
    <row r="2381" s="37" customFormat="1" customHeight="1" spans="1:1">
      <c r="A2381" s="40"/>
    </row>
    <row r="2382" s="37" customFormat="1" customHeight="1" spans="1:1">
      <c r="A2382" s="40"/>
    </row>
    <row r="2383" s="37" customFormat="1" customHeight="1" spans="1:1">
      <c r="A2383" s="40"/>
    </row>
    <row r="2384" s="37" customFormat="1" customHeight="1" spans="1:1">
      <c r="A2384" s="40"/>
    </row>
    <row r="2385" s="37" customFormat="1" customHeight="1" spans="1:1">
      <c r="A2385" s="40"/>
    </row>
    <row r="2386" s="37" customFormat="1" customHeight="1" spans="1:1">
      <c r="A2386" s="40"/>
    </row>
    <row r="2387" s="37" customFormat="1" customHeight="1" spans="1:1">
      <c r="A2387" s="40"/>
    </row>
    <row r="2388" s="37" customFormat="1" customHeight="1" spans="1:1">
      <c r="A2388" s="40"/>
    </row>
    <row r="2389" s="37" customFormat="1" customHeight="1" spans="1:1">
      <c r="A2389" s="40"/>
    </row>
    <row r="2390" s="37" customFormat="1" customHeight="1" spans="1:1">
      <c r="A2390" s="40"/>
    </row>
    <row r="2391" s="37" customFormat="1" customHeight="1" spans="1:1">
      <c r="A2391" s="40"/>
    </row>
    <row r="2392" s="37" customFormat="1" customHeight="1" spans="1:1">
      <c r="A2392" s="40"/>
    </row>
    <row r="2393" s="37" customFormat="1" customHeight="1" spans="1:1">
      <c r="A2393" s="40"/>
    </row>
    <row r="2394" s="37" customFormat="1" customHeight="1" spans="1:1">
      <c r="A2394" s="40"/>
    </row>
    <row r="2395" s="37" customFormat="1" customHeight="1" spans="1:1">
      <c r="A2395" s="40"/>
    </row>
    <row r="2396" s="37" customFormat="1" customHeight="1" spans="1:1">
      <c r="A2396" s="40"/>
    </row>
    <row r="2397" s="37" customFormat="1" customHeight="1" spans="1:1">
      <c r="A2397" s="40"/>
    </row>
    <row r="2398" s="37" customFormat="1" customHeight="1" spans="1:1">
      <c r="A2398" s="40"/>
    </row>
    <row r="2399" s="37" customFormat="1" customHeight="1" spans="1:1">
      <c r="A2399" s="40"/>
    </row>
    <row r="2400" s="37" customFormat="1" customHeight="1" spans="1:1">
      <c r="A2400" s="40"/>
    </row>
    <row r="2401" s="37" customFormat="1" customHeight="1" spans="1:1">
      <c r="A2401" s="40"/>
    </row>
    <row r="2402" s="37" customFormat="1" customHeight="1" spans="1:1">
      <c r="A2402" s="40"/>
    </row>
    <row r="2403" s="37" customFormat="1" customHeight="1" spans="1:1">
      <c r="A2403" s="40"/>
    </row>
    <row r="2404" s="37" customFormat="1" customHeight="1" spans="1:1">
      <c r="A2404" s="40"/>
    </row>
    <row r="2405" s="37" customFormat="1" customHeight="1" spans="1:1">
      <c r="A2405" s="40"/>
    </row>
    <row r="2406" s="37" customFormat="1" customHeight="1" spans="1:1">
      <c r="A2406" s="40"/>
    </row>
    <row r="2407" s="37" customFormat="1" customHeight="1" spans="1:1">
      <c r="A2407" s="40"/>
    </row>
    <row r="2408" s="37" customFormat="1" customHeight="1" spans="1:1">
      <c r="A2408" s="40"/>
    </row>
    <row r="2409" s="37" customFormat="1" customHeight="1" spans="1:1">
      <c r="A2409" s="40"/>
    </row>
    <row r="2410" s="37" customFormat="1" customHeight="1" spans="1:1">
      <c r="A2410" s="40"/>
    </row>
    <row r="2411" s="37" customFormat="1" customHeight="1" spans="1:1">
      <c r="A2411" s="40"/>
    </row>
    <row r="2412" s="37" customFormat="1" customHeight="1" spans="1:1">
      <c r="A2412" s="40"/>
    </row>
    <row r="2413" s="37" customFormat="1" customHeight="1" spans="1:1">
      <c r="A2413" s="40"/>
    </row>
    <row r="2414" s="37" customFormat="1" customHeight="1" spans="1:1">
      <c r="A2414" s="40"/>
    </row>
    <row r="2415" s="37" customFormat="1" customHeight="1" spans="1:1">
      <c r="A2415" s="40"/>
    </row>
    <row r="2416" s="37" customFormat="1" customHeight="1" spans="1:1">
      <c r="A2416" s="40"/>
    </row>
    <row r="2417" s="37" customFormat="1" customHeight="1" spans="1:1">
      <c r="A2417" s="40"/>
    </row>
    <row r="2418" s="37" customFormat="1" customHeight="1" spans="1:1">
      <c r="A2418" s="40"/>
    </row>
    <row r="2419" s="37" customFormat="1" customHeight="1" spans="1:1">
      <c r="A2419" s="40"/>
    </row>
    <row r="2420" s="37" customFormat="1" customHeight="1" spans="1:1">
      <c r="A2420" s="40"/>
    </row>
    <row r="2421" s="37" customFormat="1" customHeight="1" spans="1:1">
      <c r="A2421" s="40"/>
    </row>
    <row r="2422" s="37" customFormat="1" customHeight="1" spans="1:1">
      <c r="A2422" s="40"/>
    </row>
    <row r="2423" s="37" customFormat="1" customHeight="1" spans="1:1">
      <c r="A2423" s="40"/>
    </row>
    <row r="2424" s="37" customFormat="1" customHeight="1" spans="1:1">
      <c r="A2424" s="40"/>
    </row>
    <row r="2425" s="37" customFormat="1" customHeight="1" spans="1:1">
      <c r="A2425" s="40"/>
    </row>
    <row r="2426" s="37" customFormat="1" customHeight="1" spans="1:1">
      <c r="A2426" s="40"/>
    </row>
    <row r="2427" s="37" customFormat="1" customHeight="1" spans="1:1">
      <c r="A2427" s="40"/>
    </row>
    <row r="2428" s="37" customFormat="1" customHeight="1" spans="1:1">
      <c r="A2428" s="40"/>
    </row>
    <row r="2429" s="37" customFormat="1" customHeight="1" spans="1:1">
      <c r="A2429" s="40"/>
    </row>
    <row r="2430" s="37" customFormat="1" customHeight="1" spans="1:1">
      <c r="A2430" s="40"/>
    </row>
    <row r="2431" s="37" customFormat="1" customHeight="1" spans="1:1">
      <c r="A2431" s="40"/>
    </row>
    <row r="2432" s="37" customFormat="1" customHeight="1" spans="1:1">
      <c r="A2432" s="40"/>
    </row>
    <row r="2433" s="37" customFormat="1" customHeight="1" spans="1:1">
      <c r="A2433" s="40"/>
    </row>
    <row r="2434" s="37" customFormat="1" customHeight="1" spans="1:1">
      <c r="A2434" s="40"/>
    </row>
    <row r="2435" s="37" customFormat="1" customHeight="1" spans="1:1">
      <c r="A2435" s="40"/>
    </row>
    <row r="2436" s="37" customFormat="1" customHeight="1" spans="1:1">
      <c r="A2436" s="40"/>
    </row>
    <row r="2437" s="37" customFormat="1" customHeight="1" spans="1:1">
      <c r="A2437" s="40"/>
    </row>
    <row r="2438" s="37" customFormat="1" customHeight="1" spans="1:1">
      <c r="A2438" s="40"/>
    </row>
    <row r="2439" s="37" customFormat="1" customHeight="1" spans="1:1">
      <c r="A2439" s="40"/>
    </row>
    <row r="2440" s="37" customFormat="1" customHeight="1" spans="1:1">
      <c r="A2440" s="40"/>
    </row>
    <row r="2441" s="37" customFormat="1" customHeight="1" spans="1:1">
      <c r="A2441" s="40"/>
    </row>
    <row r="2442" s="37" customFormat="1" customHeight="1" spans="1:1">
      <c r="A2442" s="40"/>
    </row>
    <row r="2443" s="37" customFormat="1" customHeight="1" spans="1:1">
      <c r="A2443" s="40"/>
    </row>
    <row r="2444" s="37" customFormat="1" customHeight="1" spans="1:1">
      <c r="A2444" s="40"/>
    </row>
    <row r="2445" s="37" customFormat="1" customHeight="1" spans="1:1">
      <c r="A2445" s="40"/>
    </row>
    <row r="2446" s="37" customFormat="1" customHeight="1" spans="1:1">
      <c r="A2446" s="40"/>
    </row>
    <row r="2447" s="37" customFormat="1" customHeight="1" spans="1:1">
      <c r="A2447" s="40"/>
    </row>
    <row r="2448" s="37" customFormat="1" customHeight="1" spans="1:1">
      <c r="A2448" s="40"/>
    </row>
    <row r="2449" s="37" customFormat="1" customHeight="1" spans="1:1">
      <c r="A2449" s="40"/>
    </row>
    <row r="2450" s="37" customFormat="1" customHeight="1" spans="1:1">
      <c r="A2450" s="40"/>
    </row>
    <row r="2451" s="37" customFormat="1" customHeight="1" spans="1:1">
      <c r="A2451" s="40"/>
    </row>
    <row r="2452" s="37" customFormat="1" customHeight="1" spans="1:1">
      <c r="A2452" s="40"/>
    </row>
    <row r="2453" s="37" customFormat="1" customHeight="1" spans="1:1">
      <c r="A2453" s="40"/>
    </row>
    <row r="2454" s="37" customFormat="1" customHeight="1" spans="1:1">
      <c r="A2454" s="40"/>
    </row>
    <row r="2455" s="37" customFormat="1" customHeight="1" spans="1:1">
      <c r="A2455" s="40"/>
    </row>
    <row r="2456" s="37" customFormat="1" customHeight="1" spans="1:1">
      <c r="A2456" s="40"/>
    </row>
    <row r="2457" s="37" customFormat="1" customHeight="1" spans="1:1">
      <c r="A2457" s="40"/>
    </row>
    <row r="2458" s="37" customFormat="1" customHeight="1" spans="1:1">
      <c r="A2458" s="40"/>
    </row>
    <row r="2459" s="37" customFormat="1" customHeight="1" spans="1:1">
      <c r="A2459" s="40"/>
    </row>
    <row r="2460" s="37" customFormat="1" customHeight="1" spans="1:1">
      <c r="A2460" s="40"/>
    </row>
    <row r="2461" s="37" customFormat="1" customHeight="1" spans="1:1">
      <c r="A2461" s="40"/>
    </row>
    <row r="2462" s="37" customFormat="1" customHeight="1" spans="1:1">
      <c r="A2462" s="40"/>
    </row>
    <row r="2463" s="37" customFormat="1" customHeight="1" spans="1:1">
      <c r="A2463" s="40"/>
    </row>
    <row r="2464" s="37" customFormat="1" customHeight="1" spans="1:1">
      <c r="A2464" s="40"/>
    </row>
    <row r="2465" s="37" customFormat="1" customHeight="1" spans="1:1">
      <c r="A2465" s="40"/>
    </row>
    <row r="2466" s="37" customFormat="1" customHeight="1" spans="1:1">
      <c r="A2466" s="40"/>
    </row>
    <row r="2467" s="37" customFormat="1" customHeight="1" spans="1:1">
      <c r="A2467" s="40"/>
    </row>
    <row r="2468" s="37" customFormat="1" customHeight="1" spans="1:1">
      <c r="A2468" s="40"/>
    </row>
    <row r="2469" s="37" customFormat="1" customHeight="1" spans="1:1">
      <c r="A2469" s="40"/>
    </row>
    <row r="2470" s="37" customFormat="1" customHeight="1" spans="1:1">
      <c r="A2470" s="40"/>
    </row>
    <row r="2471" s="37" customFormat="1" customHeight="1" spans="1:1">
      <c r="A2471" s="40"/>
    </row>
    <row r="2472" s="37" customFormat="1" customHeight="1" spans="1:1">
      <c r="A2472" s="40"/>
    </row>
    <row r="2473" s="37" customFormat="1" customHeight="1" spans="1:1">
      <c r="A2473" s="40"/>
    </row>
    <row r="2474" s="37" customFormat="1" customHeight="1" spans="1:1">
      <c r="A2474" s="40"/>
    </row>
    <row r="2475" s="37" customFormat="1" customHeight="1" spans="1:1">
      <c r="A2475" s="40"/>
    </row>
    <row r="2476" s="37" customFormat="1" customHeight="1" spans="1:1">
      <c r="A2476" s="40"/>
    </row>
    <row r="2477" s="37" customFormat="1" customHeight="1" spans="1:1">
      <c r="A2477" s="40"/>
    </row>
    <row r="2478" s="37" customFormat="1" customHeight="1" spans="1:1">
      <c r="A2478" s="40"/>
    </row>
    <row r="2479" s="37" customFormat="1" customHeight="1" spans="1:1">
      <c r="A2479" s="40"/>
    </row>
    <row r="2480" s="37" customFormat="1" customHeight="1" spans="1:1">
      <c r="A2480" s="40"/>
    </row>
    <row r="2481" s="37" customFormat="1" customHeight="1" spans="1:1">
      <c r="A2481" s="40"/>
    </row>
    <row r="2482" s="37" customFormat="1" customHeight="1" spans="1:1">
      <c r="A2482" s="40"/>
    </row>
    <row r="2483" s="37" customFormat="1" customHeight="1" spans="1:1">
      <c r="A2483" s="40"/>
    </row>
    <row r="2484" s="37" customFormat="1" customHeight="1" spans="1:1">
      <c r="A2484" s="40"/>
    </row>
    <row r="2485" s="37" customFormat="1" customHeight="1" spans="1:1">
      <c r="A2485" s="40"/>
    </row>
    <row r="2486" s="37" customFormat="1" customHeight="1" spans="1:1">
      <c r="A2486" s="40"/>
    </row>
    <row r="2487" s="37" customFormat="1" customHeight="1" spans="1:1">
      <c r="A2487" s="40"/>
    </row>
    <row r="2488" s="37" customFormat="1" customHeight="1" spans="1:1">
      <c r="A2488" s="40"/>
    </row>
    <row r="2489" s="37" customFormat="1" customHeight="1" spans="1:1">
      <c r="A2489" s="40"/>
    </row>
    <row r="2490" s="37" customFormat="1" customHeight="1" spans="1:1">
      <c r="A2490" s="40"/>
    </row>
    <row r="2491" s="37" customFormat="1" customHeight="1" spans="1:1">
      <c r="A2491" s="40"/>
    </row>
    <row r="2492" s="37" customFormat="1" customHeight="1" spans="1:1">
      <c r="A2492" s="40"/>
    </row>
    <row r="2493" s="37" customFormat="1" customHeight="1" spans="1:1">
      <c r="A2493" s="40"/>
    </row>
    <row r="2494" s="37" customFormat="1" customHeight="1" spans="1:1">
      <c r="A2494" s="40"/>
    </row>
    <row r="2495" s="37" customFormat="1" customHeight="1" spans="1:1">
      <c r="A2495" s="40"/>
    </row>
    <row r="2496" s="37" customFormat="1" customHeight="1" spans="1:1">
      <c r="A2496" s="40"/>
    </row>
    <row r="2497" s="37" customFormat="1" customHeight="1" spans="1:1">
      <c r="A2497" s="40"/>
    </row>
    <row r="2498" s="37" customFormat="1" customHeight="1" spans="1:1">
      <c r="A2498" s="40"/>
    </row>
    <row r="2499" s="37" customFormat="1" customHeight="1" spans="1:1">
      <c r="A2499" s="40"/>
    </row>
    <row r="2500" s="37" customFormat="1" customHeight="1" spans="1:1">
      <c r="A2500" s="40"/>
    </row>
    <row r="2501" s="37" customFormat="1" customHeight="1" spans="1:1">
      <c r="A2501" s="40"/>
    </row>
    <row r="2502" s="37" customFormat="1" customHeight="1" spans="1:1">
      <c r="A2502" s="40"/>
    </row>
    <row r="2503" s="37" customFormat="1" customHeight="1" spans="1:1">
      <c r="A2503" s="40"/>
    </row>
    <row r="2504" s="37" customFormat="1" customHeight="1" spans="1:1">
      <c r="A2504" s="40"/>
    </row>
    <row r="2505" s="37" customFormat="1" customHeight="1" spans="1:1">
      <c r="A2505" s="40"/>
    </row>
    <row r="2506" s="37" customFormat="1" customHeight="1" spans="1:1">
      <c r="A2506" s="40"/>
    </row>
    <row r="2507" s="37" customFormat="1" customHeight="1" spans="1:1">
      <c r="A2507" s="40"/>
    </row>
    <row r="2508" s="37" customFormat="1" customHeight="1" spans="1:1">
      <c r="A2508" s="40"/>
    </row>
    <row r="2509" s="37" customFormat="1" customHeight="1" spans="1:1">
      <c r="A2509" s="40"/>
    </row>
    <row r="2510" s="37" customFormat="1" customHeight="1" spans="1:1">
      <c r="A2510" s="40"/>
    </row>
    <row r="2511" s="37" customFormat="1" customHeight="1" spans="1:1">
      <c r="A2511" s="40"/>
    </row>
    <row r="2512" s="37" customFormat="1" customHeight="1" spans="1:1">
      <c r="A2512" s="40"/>
    </row>
    <row r="2513" s="37" customFormat="1" customHeight="1" spans="1:1">
      <c r="A2513" s="40"/>
    </row>
    <row r="2514" s="37" customFormat="1" customHeight="1" spans="1:1">
      <c r="A2514" s="40"/>
    </row>
    <row r="2515" s="37" customFormat="1" customHeight="1" spans="1:1">
      <c r="A2515" s="40"/>
    </row>
    <row r="2516" s="37" customFormat="1" customHeight="1" spans="1:1">
      <c r="A2516" s="40"/>
    </row>
    <row r="2517" s="37" customFormat="1" customHeight="1" spans="1:1">
      <c r="A2517" s="40"/>
    </row>
    <row r="2518" s="37" customFormat="1" customHeight="1" spans="1:1">
      <c r="A2518" s="40"/>
    </row>
    <row r="2519" s="37" customFormat="1" customHeight="1" spans="1:1">
      <c r="A2519" s="40"/>
    </row>
    <row r="2520" s="37" customFormat="1" customHeight="1" spans="1:1">
      <c r="A2520" s="40"/>
    </row>
    <row r="2521" s="37" customFormat="1" customHeight="1" spans="1:1">
      <c r="A2521" s="40"/>
    </row>
    <row r="2522" s="37" customFormat="1" customHeight="1" spans="1:1">
      <c r="A2522" s="40"/>
    </row>
    <row r="2523" s="37" customFormat="1" customHeight="1" spans="1:1">
      <c r="A2523" s="40"/>
    </row>
    <row r="2524" s="37" customFormat="1" customHeight="1" spans="1:1">
      <c r="A2524" s="40"/>
    </row>
    <row r="2525" s="37" customFormat="1" customHeight="1" spans="1:1">
      <c r="A2525" s="40"/>
    </row>
    <row r="2526" s="37" customFormat="1" customHeight="1" spans="1:1">
      <c r="A2526" s="40"/>
    </row>
    <row r="2527" s="37" customFormat="1" customHeight="1" spans="1:1">
      <c r="A2527" s="40"/>
    </row>
    <row r="2528" s="37" customFormat="1" customHeight="1" spans="1:1">
      <c r="A2528" s="40"/>
    </row>
    <row r="2529" s="37" customFormat="1" customHeight="1" spans="1:1">
      <c r="A2529" s="40"/>
    </row>
    <row r="2530" s="37" customFormat="1" customHeight="1" spans="1:1">
      <c r="A2530" s="40"/>
    </row>
    <row r="2531" s="37" customFormat="1" customHeight="1" spans="1:1">
      <c r="A2531" s="40"/>
    </row>
    <row r="2532" s="37" customFormat="1" customHeight="1" spans="1:1">
      <c r="A2532" s="40"/>
    </row>
    <row r="2533" s="37" customFormat="1" customHeight="1" spans="1:1">
      <c r="A2533" s="40"/>
    </row>
    <row r="2534" s="37" customFormat="1" customHeight="1" spans="1:1">
      <c r="A2534" s="40"/>
    </row>
    <row r="2535" s="37" customFormat="1" customHeight="1" spans="1:1">
      <c r="A2535" s="40"/>
    </row>
    <row r="2536" s="37" customFormat="1" customHeight="1" spans="1:1">
      <c r="A2536" s="40"/>
    </row>
    <row r="2537" s="37" customFormat="1" customHeight="1" spans="1:1">
      <c r="A2537" s="40"/>
    </row>
    <row r="2538" s="37" customFormat="1" customHeight="1" spans="1:1">
      <c r="A2538" s="40"/>
    </row>
    <row r="2539" s="37" customFormat="1" customHeight="1" spans="1:1">
      <c r="A2539" s="40"/>
    </row>
    <row r="2540" s="37" customFormat="1" customHeight="1" spans="1:1">
      <c r="A2540" s="40"/>
    </row>
    <row r="2541" s="37" customFormat="1" customHeight="1" spans="1:1">
      <c r="A2541" s="40"/>
    </row>
    <row r="2542" s="37" customFormat="1" customHeight="1" spans="1:1">
      <c r="A2542" s="40"/>
    </row>
    <row r="2543" s="37" customFormat="1" customHeight="1" spans="1:1">
      <c r="A2543" s="40"/>
    </row>
    <row r="2544" s="37" customFormat="1" customHeight="1" spans="1:1">
      <c r="A2544" s="40"/>
    </row>
    <row r="2545" s="37" customFormat="1" customHeight="1" spans="1:1">
      <c r="A2545" s="40"/>
    </row>
    <row r="2546" s="37" customFormat="1" customHeight="1" spans="1:1">
      <c r="A2546" s="40"/>
    </row>
    <row r="2547" s="37" customFormat="1" customHeight="1" spans="1:1">
      <c r="A2547" s="40"/>
    </row>
    <row r="2548" s="37" customFormat="1" customHeight="1" spans="1:1">
      <c r="A2548" s="40"/>
    </row>
    <row r="2549" s="37" customFormat="1" customHeight="1" spans="1:1">
      <c r="A2549" s="40"/>
    </row>
    <row r="2550" s="37" customFormat="1" customHeight="1" spans="1:1">
      <c r="A2550" s="40"/>
    </row>
    <row r="2551" s="37" customFormat="1" customHeight="1" spans="1:1">
      <c r="A2551" s="40"/>
    </row>
    <row r="2552" s="37" customFormat="1" customHeight="1" spans="1:1">
      <c r="A2552" s="40"/>
    </row>
    <row r="2553" s="37" customFormat="1" customHeight="1" spans="1:1">
      <c r="A2553" s="40"/>
    </row>
    <row r="2554" s="37" customFormat="1" customHeight="1" spans="1:1">
      <c r="A2554" s="40"/>
    </row>
    <row r="2555" s="37" customFormat="1" customHeight="1" spans="1:1">
      <c r="A2555" s="40"/>
    </row>
    <row r="2556" s="37" customFormat="1" customHeight="1" spans="1:1">
      <c r="A2556" s="40"/>
    </row>
    <row r="2557" s="37" customFormat="1" customHeight="1" spans="1:1">
      <c r="A2557" s="40"/>
    </row>
    <row r="2558" s="37" customFormat="1" customHeight="1" spans="1:1">
      <c r="A2558" s="40"/>
    </row>
    <row r="2559" s="37" customFormat="1" customHeight="1" spans="1:1">
      <c r="A2559" s="40"/>
    </row>
    <row r="2560" s="37" customFormat="1" customHeight="1" spans="1:1">
      <c r="A2560" s="40"/>
    </row>
    <row r="2561" s="37" customFormat="1" customHeight="1" spans="1:1">
      <c r="A2561" s="40"/>
    </row>
    <row r="2562" s="37" customFormat="1" customHeight="1" spans="1:1">
      <c r="A2562" s="40"/>
    </row>
    <row r="2563" s="37" customFormat="1" customHeight="1" spans="1:1">
      <c r="A2563" s="40"/>
    </row>
    <row r="2564" s="37" customFormat="1" customHeight="1" spans="1:1">
      <c r="A2564" s="40"/>
    </row>
    <row r="2565" s="37" customFormat="1" customHeight="1" spans="1:1">
      <c r="A2565" s="40"/>
    </row>
    <row r="2566" s="37" customFormat="1" customHeight="1" spans="1:1">
      <c r="A2566" s="40"/>
    </row>
    <row r="2567" s="37" customFormat="1" customHeight="1" spans="1:1">
      <c r="A2567" s="40"/>
    </row>
    <row r="2568" s="37" customFormat="1" customHeight="1" spans="1:1">
      <c r="A2568" s="40"/>
    </row>
    <row r="2569" s="37" customFormat="1" customHeight="1" spans="1:1">
      <c r="A2569" s="40"/>
    </row>
    <row r="2570" s="37" customFormat="1" customHeight="1" spans="1:1">
      <c r="A2570" s="40"/>
    </row>
    <row r="2571" s="37" customFormat="1" customHeight="1" spans="1:1">
      <c r="A2571" s="40"/>
    </row>
    <row r="2572" s="37" customFormat="1" customHeight="1" spans="1:1">
      <c r="A2572" s="40"/>
    </row>
    <row r="2573" s="37" customFormat="1" customHeight="1" spans="1:1">
      <c r="A2573" s="40"/>
    </row>
    <row r="2574" s="37" customFormat="1" customHeight="1" spans="1:1">
      <c r="A2574" s="40"/>
    </row>
    <row r="2575" s="37" customFormat="1" customHeight="1" spans="1:1">
      <c r="A2575" s="40"/>
    </row>
    <row r="2576" s="37" customFormat="1" customHeight="1" spans="1:1">
      <c r="A2576" s="40"/>
    </row>
    <row r="2577" s="37" customFormat="1" customHeight="1" spans="1:1">
      <c r="A2577" s="40"/>
    </row>
    <row r="2578" s="37" customFormat="1" customHeight="1" spans="1:1">
      <c r="A2578" s="40"/>
    </row>
    <row r="2579" s="37" customFormat="1" customHeight="1" spans="1:1">
      <c r="A2579" s="40"/>
    </row>
    <row r="2580" s="37" customFormat="1" customHeight="1" spans="1:1">
      <c r="A2580" s="40"/>
    </row>
    <row r="2581" s="37" customFormat="1" customHeight="1" spans="1:1">
      <c r="A2581" s="40"/>
    </row>
    <row r="2582" s="37" customFormat="1" customHeight="1" spans="1:1">
      <c r="A2582" s="40"/>
    </row>
    <row r="2583" s="37" customFormat="1" customHeight="1" spans="1:1">
      <c r="A2583" s="40"/>
    </row>
    <row r="2584" s="37" customFormat="1" customHeight="1" spans="1:1">
      <c r="A2584" s="40"/>
    </row>
    <row r="2585" s="37" customFormat="1" customHeight="1" spans="1:1">
      <c r="A2585" s="40"/>
    </row>
    <row r="2586" s="37" customFormat="1" customHeight="1" spans="1:1">
      <c r="A2586" s="40"/>
    </row>
    <row r="2587" s="37" customFormat="1" customHeight="1" spans="1:1">
      <c r="A2587" s="40"/>
    </row>
    <row r="2588" s="37" customFormat="1" customHeight="1" spans="1:1">
      <c r="A2588" s="40"/>
    </row>
    <row r="2589" s="37" customFormat="1" customHeight="1" spans="1:1">
      <c r="A2589" s="40"/>
    </row>
    <row r="2590" s="37" customFormat="1" customHeight="1" spans="1:1">
      <c r="A2590" s="40"/>
    </row>
    <row r="2591" s="37" customFormat="1" customHeight="1" spans="1:1">
      <c r="A2591" s="40"/>
    </row>
    <row r="2592" s="37" customFormat="1" customHeight="1" spans="1:1">
      <c r="A2592" s="40"/>
    </row>
    <row r="2593" s="37" customFormat="1" customHeight="1" spans="1:1">
      <c r="A2593" s="40"/>
    </row>
    <row r="2594" s="37" customFormat="1" customHeight="1" spans="1:1">
      <c r="A2594" s="40"/>
    </row>
    <row r="2595" s="37" customFormat="1" customHeight="1" spans="1:1">
      <c r="A2595" s="40"/>
    </row>
    <row r="2596" s="37" customFormat="1" customHeight="1" spans="1:1">
      <c r="A2596" s="40"/>
    </row>
    <row r="2597" s="37" customFormat="1" customHeight="1" spans="1:1">
      <c r="A2597" s="40"/>
    </row>
    <row r="2598" s="37" customFormat="1" customHeight="1" spans="1:1">
      <c r="A2598" s="40"/>
    </row>
    <row r="2599" s="37" customFormat="1" customHeight="1" spans="1:1">
      <c r="A2599" s="40"/>
    </row>
    <row r="2600" s="37" customFormat="1" customHeight="1" spans="1:1">
      <c r="A2600" s="40"/>
    </row>
    <row r="2601" s="37" customFormat="1" customHeight="1" spans="1:1">
      <c r="A2601" s="40"/>
    </row>
    <row r="2602" s="37" customFormat="1" customHeight="1" spans="1:1">
      <c r="A2602" s="40"/>
    </row>
    <row r="2603" s="37" customFormat="1" customHeight="1" spans="1:1">
      <c r="A2603" s="40"/>
    </row>
    <row r="2604" s="37" customFormat="1" customHeight="1" spans="1:1">
      <c r="A2604" s="40"/>
    </row>
    <row r="2605" s="37" customFormat="1" customHeight="1" spans="1:1">
      <c r="A2605" s="40"/>
    </row>
    <row r="2606" s="37" customFormat="1" customHeight="1" spans="1:1">
      <c r="A2606" s="40"/>
    </row>
    <row r="2607" s="37" customFormat="1" customHeight="1" spans="1:1">
      <c r="A2607" s="40"/>
    </row>
    <row r="2608" s="37" customFormat="1" customHeight="1" spans="1:1">
      <c r="A2608" s="40"/>
    </row>
    <row r="2609" s="37" customFormat="1" customHeight="1" spans="1:1">
      <c r="A2609" s="40"/>
    </row>
    <row r="2610" s="37" customFormat="1" customHeight="1" spans="1:1">
      <c r="A2610" s="40"/>
    </row>
    <row r="2611" s="37" customFormat="1" customHeight="1" spans="1:1">
      <c r="A2611" s="40"/>
    </row>
    <row r="2612" s="37" customFormat="1" customHeight="1" spans="1:1">
      <c r="A2612" s="40"/>
    </row>
    <row r="2613" s="37" customFormat="1" customHeight="1" spans="1:1">
      <c r="A2613" s="40"/>
    </row>
    <row r="2614" s="37" customFormat="1" customHeight="1" spans="1:1">
      <c r="A2614" s="40"/>
    </row>
    <row r="2615" s="37" customFormat="1" customHeight="1" spans="1:1">
      <c r="A2615" s="40"/>
    </row>
    <row r="2616" s="37" customFormat="1" customHeight="1" spans="1:1">
      <c r="A2616" s="40"/>
    </row>
    <row r="2617" s="37" customFormat="1" customHeight="1" spans="1:1">
      <c r="A2617" s="40"/>
    </row>
    <row r="2618" s="37" customFormat="1" customHeight="1" spans="1:1">
      <c r="A2618" s="40"/>
    </row>
    <row r="2619" s="37" customFormat="1" customHeight="1" spans="1:1">
      <c r="A2619" s="40"/>
    </row>
    <row r="2620" s="37" customFormat="1" customHeight="1" spans="1:1">
      <c r="A2620" s="40"/>
    </row>
    <row r="2621" s="37" customFormat="1" customHeight="1" spans="1:1">
      <c r="A2621" s="40"/>
    </row>
    <row r="2622" s="37" customFormat="1" customHeight="1" spans="1:1">
      <c r="A2622" s="40"/>
    </row>
    <row r="2623" s="37" customFormat="1" customHeight="1" spans="1:1">
      <c r="A2623" s="40"/>
    </row>
    <row r="2624" s="37" customFormat="1" customHeight="1" spans="1:1">
      <c r="A2624" s="40"/>
    </row>
    <row r="2625" s="37" customFormat="1" customHeight="1" spans="1:1">
      <c r="A2625" s="40"/>
    </row>
    <row r="2626" s="37" customFormat="1" customHeight="1" spans="1:1">
      <c r="A2626" s="40"/>
    </row>
    <row r="2627" s="37" customFormat="1" customHeight="1" spans="1:1">
      <c r="A2627" s="40"/>
    </row>
    <row r="2628" s="37" customFormat="1" customHeight="1" spans="1:1">
      <c r="A2628" s="40"/>
    </row>
    <row r="2629" s="37" customFormat="1" customHeight="1" spans="1:1">
      <c r="A2629" s="40"/>
    </row>
    <row r="2630" s="37" customFormat="1" customHeight="1" spans="1:1">
      <c r="A2630" s="40"/>
    </row>
    <row r="2631" s="37" customFormat="1" customHeight="1" spans="1:1">
      <c r="A2631" s="40"/>
    </row>
    <row r="2632" s="37" customFormat="1" customHeight="1" spans="1:1">
      <c r="A2632" s="40"/>
    </row>
    <row r="2633" s="37" customFormat="1" customHeight="1" spans="1:1">
      <c r="A2633" s="40"/>
    </row>
    <row r="2634" s="37" customFormat="1" customHeight="1" spans="1:1">
      <c r="A2634" s="40"/>
    </row>
    <row r="2635" s="37" customFormat="1" customHeight="1" spans="1:1">
      <c r="A2635" s="40"/>
    </row>
    <row r="2636" s="37" customFormat="1" customHeight="1" spans="1:1">
      <c r="A2636" s="40"/>
    </row>
    <row r="2637" s="37" customFormat="1" customHeight="1" spans="1:1">
      <c r="A2637" s="40"/>
    </row>
    <row r="2638" s="37" customFormat="1" customHeight="1" spans="1:1">
      <c r="A2638" s="40"/>
    </row>
    <row r="2639" s="37" customFormat="1" customHeight="1" spans="1:1">
      <c r="A2639" s="40"/>
    </row>
    <row r="2640" s="37" customFormat="1" customHeight="1" spans="1:1">
      <c r="A2640" s="40"/>
    </row>
    <row r="2641" s="37" customFormat="1" customHeight="1" spans="1:1">
      <c r="A2641" s="40"/>
    </row>
    <row r="2642" s="37" customFormat="1" customHeight="1" spans="1:1">
      <c r="A2642" s="40"/>
    </row>
    <row r="2643" s="37" customFormat="1" customHeight="1" spans="1:1">
      <c r="A2643" s="40"/>
    </row>
    <row r="2644" s="37" customFormat="1" customHeight="1" spans="1:1">
      <c r="A2644" s="40"/>
    </row>
    <row r="2645" s="37" customFormat="1" customHeight="1" spans="1:1">
      <c r="A2645" s="40"/>
    </row>
    <row r="2646" s="37" customFormat="1" customHeight="1" spans="1:1">
      <c r="A2646" s="40"/>
    </row>
    <row r="2647" s="37" customFormat="1" customHeight="1" spans="1:1">
      <c r="A2647" s="40"/>
    </row>
    <row r="2648" s="37" customFormat="1" customHeight="1" spans="1:1">
      <c r="A2648" s="40"/>
    </row>
    <row r="2649" s="37" customFormat="1" customHeight="1" spans="1:1">
      <c r="A2649" s="40"/>
    </row>
    <row r="2650" s="37" customFormat="1" customHeight="1" spans="1:1">
      <c r="A2650" s="40"/>
    </row>
    <row r="2651" s="37" customFormat="1" customHeight="1" spans="1:1">
      <c r="A2651" s="40"/>
    </row>
    <row r="2652" s="37" customFormat="1" customHeight="1" spans="1:1">
      <c r="A2652" s="40"/>
    </row>
    <row r="2653" s="37" customFormat="1" customHeight="1" spans="1:1">
      <c r="A2653" s="40"/>
    </row>
    <row r="2654" s="37" customFormat="1" customHeight="1" spans="1:1">
      <c r="A2654" s="40"/>
    </row>
    <row r="2655" s="37" customFormat="1" customHeight="1" spans="1:1">
      <c r="A2655" s="40"/>
    </row>
    <row r="2656" s="37" customFormat="1" customHeight="1" spans="1:1">
      <c r="A2656" s="40"/>
    </row>
    <row r="2657" s="37" customFormat="1" customHeight="1" spans="1:1">
      <c r="A2657" s="40"/>
    </row>
    <row r="2658" s="37" customFormat="1" customHeight="1" spans="1:1">
      <c r="A2658" s="40"/>
    </row>
    <row r="2659" s="37" customFormat="1" customHeight="1" spans="1:1">
      <c r="A2659" s="40"/>
    </row>
    <row r="2660" s="37" customFormat="1" customHeight="1" spans="1:1">
      <c r="A2660" s="40"/>
    </row>
    <row r="2661" s="37" customFormat="1" customHeight="1" spans="1:1">
      <c r="A2661" s="40"/>
    </row>
    <row r="2662" s="37" customFormat="1" customHeight="1" spans="1:1">
      <c r="A2662" s="40"/>
    </row>
    <row r="2663" s="37" customFormat="1" customHeight="1" spans="1:1">
      <c r="A2663" s="40"/>
    </row>
    <row r="2664" s="37" customFormat="1" customHeight="1" spans="1:1">
      <c r="A2664" s="40"/>
    </row>
    <row r="2665" s="37" customFormat="1" customHeight="1" spans="1:1">
      <c r="A2665" s="40"/>
    </row>
    <row r="2666" s="37" customFormat="1" customHeight="1" spans="1:1">
      <c r="A2666" s="40"/>
    </row>
    <row r="2667" s="37" customFormat="1" customHeight="1" spans="1:1">
      <c r="A2667" s="40"/>
    </row>
    <row r="2668" s="37" customFormat="1" customHeight="1" spans="1:1">
      <c r="A2668" s="40"/>
    </row>
    <row r="2669" s="37" customFormat="1" customHeight="1" spans="1:1">
      <c r="A2669" s="40"/>
    </row>
    <row r="2670" s="37" customFormat="1" customHeight="1" spans="1:1">
      <c r="A2670" s="40"/>
    </row>
    <row r="2671" s="37" customFormat="1" customHeight="1" spans="1:1">
      <c r="A2671" s="40"/>
    </row>
    <row r="2672" s="37" customFormat="1" customHeight="1" spans="1:1">
      <c r="A2672" s="40"/>
    </row>
    <row r="2673" s="37" customFormat="1" customHeight="1" spans="1:1">
      <c r="A2673" s="40"/>
    </row>
    <row r="2674" s="37" customFormat="1" customHeight="1" spans="1:1">
      <c r="A2674" s="40"/>
    </row>
    <row r="2675" s="37" customFormat="1" customHeight="1" spans="1:1">
      <c r="A2675" s="40"/>
    </row>
    <row r="2676" s="37" customFormat="1" customHeight="1" spans="1:1">
      <c r="A2676" s="40"/>
    </row>
    <row r="2677" s="37" customFormat="1" customHeight="1" spans="1:1">
      <c r="A2677" s="40"/>
    </row>
    <row r="2678" s="37" customFormat="1" customHeight="1" spans="1:1">
      <c r="A2678" s="40"/>
    </row>
    <row r="2679" s="37" customFormat="1" customHeight="1" spans="1:1">
      <c r="A2679" s="40"/>
    </row>
    <row r="2680" s="37" customFormat="1" customHeight="1" spans="1:1">
      <c r="A2680" s="40"/>
    </row>
    <row r="2681" s="37" customFormat="1" customHeight="1" spans="1:1">
      <c r="A2681" s="40"/>
    </row>
    <row r="2682" s="37" customFormat="1" customHeight="1" spans="1:1">
      <c r="A2682" s="40"/>
    </row>
    <row r="2683" s="37" customFormat="1" customHeight="1" spans="1:1">
      <c r="A2683" s="40"/>
    </row>
    <row r="2684" s="37" customFormat="1" customHeight="1" spans="1:1">
      <c r="A2684" s="40"/>
    </row>
    <row r="2685" s="37" customFormat="1" customHeight="1" spans="1:1">
      <c r="A2685" s="40"/>
    </row>
    <row r="2686" s="37" customFormat="1" customHeight="1" spans="1:1">
      <c r="A2686" s="40"/>
    </row>
    <row r="2687" s="37" customFormat="1" customHeight="1" spans="1:1">
      <c r="A2687" s="40"/>
    </row>
    <row r="2688" s="37" customFormat="1" customHeight="1" spans="1:1">
      <c r="A2688" s="40"/>
    </row>
    <row r="2689" s="37" customFormat="1" customHeight="1" spans="1:1">
      <c r="A2689" s="40"/>
    </row>
    <row r="2690" s="37" customFormat="1" customHeight="1" spans="1:1">
      <c r="A2690" s="40"/>
    </row>
    <row r="2691" s="37" customFormat="1" customHeight="1" spans="1:1">
      <c r="A2691" s="40"/>
    </row>
    <row r="2692" s="37" customFormat="1" customHeight="1" spans="1:1">
      <c r="A2692" s="40"/>
    </row>
    <row r="2693" s="37" customFormat="1" customHeight="1" spans="1:1">
      <c r="A2693" s="40"/>
    </row>
    <row r="2694" s="37" customFormat="1" customHeight="1" spans="1:1">
      <c r="A2694" s="40"/>
    </row>
    <row r="2695" s="37" customFormat="1" customHeight="1" spans="1:1">
      <c r="A2695" s="40"/>
    </row>
    <row r="2696" s="37" customFormat="1" customHeight="1" spans="1:1">
      <c r="A2696" s="40"/>
    </row>
    <row r="2697" s="37" customFormat="1" customHeight="1" spans="1:1">
      <c r="A2697" s="40"/>
    </row>
    <row r="2698" s="37" customFormat="1" customHeight="1" spans="1:1">
      <c r="A2698" s="40"/>
    </row>
    <row r="2699" s="37" customFormat="1" customHeight="1" spans="1:1">
      <c r="A2699" s="40"/>
    </row>
    <row r="2700" s="37" customFormat="1" customHeight="1" spans="1:1">
      <c r="A2700" s="40"/>
    </row>
    <row r="2701" s="37" customFormat="1" customHeight="1" spans="1:1">
      <c r="A2701" s="40"/>
    </row>
    <row r="2702" s="37" customFormat="1" customHeight="1" spans="1:1">
      <c r="A2702" s="40"/>
    </row>
    <row r="2703" s="37" customFormat="1" customHeight="1" spans="1:1">
      <c r="A2703" s="40"/>
    </row>
    <row r="2704" s="37" customFormat="1" customHeight="1" spans="1:1">
      <c r="A2704" s="40"/>
    </row>
    <row r="2705" s="37" customFormat="1" customHeight="1" spans="1:1">
      <c r="A2705" s="40"/>
    </row>
    <row r="2706" s="37" customFormat="1" customHeight="1" spans="1:1">
      <c r="A2706" s="40"/>
    </row>
    <row r="2707" s="37" customFormat="1" customHeight="1" spans="1:1">
      <c r="A2707" s="40"/>
    </row>
    <row r="2708" s="37" customFormat="1" customHeight="1" spans="1:1">
      <c r="A2708" s="40"/>
    </row>
    <row r="2709" s="37" customFormat="1" customHeight="1" spans="1:1">
      <c r="A2709" s="40"/>
    </row>
    <row r="2710" s="37" customFormat="1" customHeight="1" spans="1:1">
      <c r="A2710" s="40"/>
    </row>
    <row r="2711" s="37" customFormat="1" customHeight="1" spans="1:1">
      <c r="A2711" s="40"/>
    </row>
    <row r="2712" s="37" customFormat="1" customHeight="1" spans="1:1">
      <c r="A2712" s="40"/>
    </row>
    <row r="2713" s="37" customFormat="1" customHeight="1" spans="1:1">
      <c r="A2713" s="40"/>
    </row>
    <row r="2714" s="37" customFormat="1" customHeight="1" spans="1:1">
      <c r="A2714" s="40"/>
    </row>
    <row r="2715" s="37" customFormat="1" customHeight="1" spans="1:1">
      <c r="A2715" s="40"/>
    </row>
    <row r="2716" s="37" customFormat="1" customHeight="1" spans="1:1">
      <c r="A2716" s="40"/>
    </row>
    <row r="2717" s="37" customFormat="1" customHeight="1" spans="1:1">
      <c r="A2717" s="40"/>
    </row>
    <row r="2718" s="37" customFormat="1" customHeight="1" spans="1:1">
      <c r="A2718" s="40"/>
    </row>
    <row r="2719" s="37" customFormat="1" customHeight="1" spans="1:1">
      <c r="A2719" s="40"/>
    </row>
    <row r="2720" s="37" customFormat="1" customHeight="1" spans="1:1">
      <c r="A2720" s="40"/>
    </row>
    <row r="2721" s="37" customFormat="1" customHeight="1" spans="1:1">
      <c r="A2721" s="40"/>
    </row>
    <row r="2722" s="37" customFormat="1" customHeight="1" spans="1:1">
      <c r="A2722" s="40"/>
    </row>
    <row r="2723" s="37" customFormat="1" customHeight="1" spans="1:1">
      <c r="A2723" s="40"/>
    </row>
    <row r="2724" s="37" customFormat="1" customHeight="1" spans="1:1">
      <c r="A2724" s="40"/>
    </row>
    <row r="2725" s="37" customFormat="1" customHeight="1" spans="1:1">
      <c r="A2725" s="40"/>
    </row>
    <row r="2726" s="37" customFormat="1" customHeight="1" spans="1:1">
      <c r="A2726" s="40"/>
    </row>
    <row r="2727" s="37" customFormat="1" customHeight="1" spans="1:1">
      <c r="A2727" s="40"/>
    </row>
    <row r="2728" s="37" customFormat="1" customHeight="1" spans="1:1">
      <c r="A2728" s="40"/>
    </row>
    <row r="2729" s="37" customFormat="1" customHeight="1" spans="1:1">
      <c r="A2729" s="40"/>
    </row>
    <row r="2730" s="37" customFormat="1" customHeight="1" spans="1:1">
      <c r="A2730" s="40"/>
    </row>
    <row r="2731" s="37" customFormat="1" customHeight="1" spans="1:1">
      <c r="A2731" s="40"/>
    </row>
    <row r="2732" s="37" customFormat="1" customHeight="1" spans="1:1">
      <c r="A2732" s="40"/>
    </row>
    <row r="2733" s="37" customFormat="1" customHeight="1" spans="1:1">
      <c r="A2733" s="40"/>
    </row>
    <row r="2734" s="37" customFormat="1" customHeight="1" spans="1:1">
      <c r="A2734" s="40"/>
    </row>
    <row r="2735" s="37" customFormat="1" customHeight="1" spans="1:1">
      <c r="A2735" s="40"/>
    </row>
    <row r="2736" s="37" customFormat="1" customHeight="1" spans="1:1">
      <c r="A2736" s="40"/>
    </row>
    <row r="2737" s="37" customFormat="1" customHeight="1" spans="1:1">
      <c r="A2737" s="40"/>
    </row>
    <row r="2738" s="37" customFormat="1" customHeight="1" spans="1:1">
      <c r="A2738" s="40"/>
    </row>
    <row r="2739" s="37" customFormat="1" customHeight="1" spans="1:1">
      <c r="A2739" s="40"/>
    </row>
    <row r="2740" s="37" customFormat="1" customHeight="1" spans="1:1">
      <c r="A2740" s="40"/>
    </row>
    <row r="2741" s="37" customFormat="1" customHeight="1" spans="1:1">
      <c r="A2741" s="40"/>
    </row>
    <row r="2742" s="37" customFormat="1" customHeight="1" spans="1:1">
      <c r="A2742" s="40"/>
    </row>
    <row r="2743" s="37" customFormat="1" customHeight="1" spans="1:1">
      <c r="A2743" s="40"/>
    </row>
    <row r="2744" s="37" customFormat="1" customHeight="1" spans="1:1">
      <c r="A2744" s="40"/>
    </row>
    <row r="2745" s="37" customFormat="1" customHeight="1" spans="1:1">
      <c r="A2745" s="40"/>
    </row>
    <row r="2746" s="37" customFormat="1" customHeight="1" spans="1:1">
      <c r="A2746" s="40"/>
    </row>
    <row r="2747" s="37" customFormat="1" customHeight="1" spans="1:1">
      <c r="A2747" s="40"/>
    </row>
    <row r="2748" s="37" customFormat="1" customHeight="1" spans="1:1">
      <c r="A2748" s="40"/>
    </row>
    <row r="2749" s="37" customFormat="1" customHeight="1" spans="1:1">
      <c r="A2749" s="40"/>
    </row>
    <row r="2750" s="37" customFormat="1" customHeight="1" spans="1:1">
      <c r="A2750" s="40"/>
    </row>
    <row r="2751" s="37" customFormat="1" customHeight="1" spans="1:1">
      <c r="A2751" s="40"/>
    </row>
    <row r="2752" s="37" customFormat="1" customHeight="1" spans="1:1">
      <c r="A2752" s="40"/>
    </row>
    <row r="2753" s="37" customFormat="1" customHeight="1" spans="1:1">
      <c r="A2753" s="40"/>
    </row>
    <row r="2754" s="37" customFormat="1" customHeight="1" spans="1:1">
      <c r="A2754" s="40"/>
    </row>
    <row r="2755" s="37" customFormat="1" customHeight="1" spans="1:1">
      <c r="A2755" s="40"/>
    </row>
    <row r="2756" s="37" customFormat="1" customHeight="1" spans="1:1">
      <c r="A2756" s="40"/>
    </row>
    <row r="2757" s="37" customFormat="1" customHeight="1" spans="1:1">
      <c r="A2757" s="40"/>
    </row>
    <row r="2758" s="37" customFormat="1" customHeight="1" spans="1:1">
      <c r="A2758" s="40"/>
    </row>
    <row r="2759" s="37" customFormat="1" customHeight="1" spans="1:1">
      <c r="A2759" s="40"/>
    </row>
    <row r="2760" s="37" customFormat="1" customHeight="1" spans="1:1">
      <c r="A2760" s="40"/>
    </row>
    <row r="2761" s="37" customFormat="1" customHeight="1" spans="1:1">
      <c r="A2761" s="40"/>
    </row>
    <row r="2762" s="37" customFormat="1" customHeight="1" spans="1:1">
      <c r="A2762" s="40"/>
    </row>
    <row r="2763" s="37" customFormat="1" customHeight="1" spans="1:1">
      <c r="A2763" s="40"/>
    </row>
    <row r="2764" s="37" customFormat="1" customHeight="1" spans="1:1">
      <c r="A2764" s="40"/>
    </row>
    <row r="2765" s="37" customFormat="1" customHeight="1" spans="1:1">
      <c r="A2765" s="40"/>
    </row>
    <row r="2766" s="37" customFormat="1" customHeight="1" spans="1:1">
      <c r="A2766" s="40"/>
    </row>
    <row r="2767" s="37" customFormat="1" customHeight="1" spans="1:1">
      <c r="A2767" s="40"/>
    </row>
    <row r="2768" s="37" customFormat="1" customHeight="1" spans="1:1">
      <c r="A2768" s="40"/>
    </row>
    <row r="2769" s="37" customFormat="1" customHeight="1" spans="1:1">
      <c r="A2769" s="40"/>
    </row>
    <row r="2770" s="37" customFormat="1" customHeight="1" spans="1:1">
      <c r="A2770" s="40"/>
    </row>
    <row r="2771" s="37" customFormat="1" customHeight="1" spans="1:1">
      <c r="A2771" s="40"/>
    </row>
    <row r="2772" s="37" customFormat="1" customHeight="1" spans="1:1">
      <c r="A2772" s="40"/>
    </row>
    <row r="2773" s="37" customFormat="1" customHeight="1" spans="1:1">
      <c r="A2773" s="40"/>
    </row>
    <row r="2774" s="37" customFormat="1" customHeight="1" spans="1:1">
      <c r="A2774" s="40"/>
    </row>
    <row r="2775" s="37" customFormat="1" customHeight="1" spans="1:1">
      <c r="A2775" s="40"/>
    </row>
    <row r="2776" s="37" customFormat="1" customHeight="1" spans="1:1">
      <c r="A2776" s="40"/>
    </row>
    <row r="2777" s="37" customFormat="1" customHeight="1" spans="1:1">
      <c r="A2777" s="40"/>
    </row>
    <row r="2778" s="37" customFormat="1" customHeight="1" spans="1:1">
      <c r="A2778" s="40"/>
    </row>
    <row r="2779" s="37" customFormat="1" customHeight="1" spans="1:1">
      <c r="A2779" s="40"/>
    </row>
    <row r="2780" s="37" customFormat="1" customHeight="1" spans="1:1">
      <c r="A2780" s="40"/>
    </row>
    <row r="2781" s="37" customFormat="1" customHeight="1" spans="1:1">
      <c r="A2781" s="40"/>
    </row>
    <row r="2782" s="37" customFormat="1" customHeight="1" spans="1:1">
      <c r="A2782" s="40"/>
    </row>
    <row r="2783" s="37" customFormat="1" customHeight="1" spans="1:1">
      <c r="A2783" s="40"/>
    </row>
    <row r="2784" s="37" customFormat="1" customHeight="1" spans="1:1">
      <c r="A2784" s="40"/>
    </row>
    <row r="2785" s="37" customFormat="1" customHeight="1" spans="1:1">
      <c r="A2785" s="40"/>
    </row>
    <row r="2786" s="37" customFormat="1" customHeight="1" spans="1:1">
      <c r="A2786" s="40"/>
    </row>
    <row r="2787" s="37" customFormat="1" customHeight="1" spans="1:1">
      <c r="A2787" s="40"/>
    </row>
    <row r="2788" s="37" customFormat="1" customHeight="1" spans="1:1">
      <c r="A2788" s="40"/>
    </row>
    <row r="2789" s="37" customFormat="1" customHeight="1" spans="1:1">
      <c r="A2789" s="40"/>
    </row>
    <row r="2790" s="37" customFormat="1" customHeight="1" spans="1:1">
      <c r="A2790" s="40"/>
    </row>
    <row r="2791" s="37" customFormat="1" customHeight="1" spans="1:1">
      <c r="A2791" s="40"/>
    </row>
    <row r="2792" s="37" customFormat="1" customHeight="1" spans="1:1">
      <c r="A2792" s="40"/>
    </row>
    <row r="2793" s="37" customFormat="1" customHeight="1" spans="1:1">
      <c r="A2793" s="40"/>
    </row>
    <row r="2794" s="37" customFormat="1" customHeight="1" spans="1:1">
      <c r="A2794" s="40"/>
    </row>
    <row r="2795" s="37" customFormat="1" customHeight="1" spans="1:1">
      <c r="A2795" s="40"/>
    </row>
    <row r="2796" s="37" customFormat="1" customHeight="1" spans="1:1">
      <c r="A2796" s="40"/>
    </row>
    <row r="2797" s="37" customFormat="1" customHeight="1" spans="1:1">
      <c r="A2797" s="40"/>
    </row>
    <row r="2798" s="37" customFormat="1" customHeight="1" spans="1:1">
      <c r="A2798" s="40"/>
    </row>
    <row r="2799" s="37" customFormat="1" customHeight="1" spans="1:1">
      <c r="A2799" s="40"/>
    </row>
    <row r="2800" s="37" customFormat="1" customHeight="1" spans="1:1">
      <c r="A2800" s="40"/>
    </row>
    <row r="2801" s="37" customFormat="1" customHeight="1" spans="1:1">
      <c r="A2801" s="40"/>
    </row>
    <row r="2802" s="37" customFormat="1" customHeight="1" spans="1:1">
      <c r="A2802" s="40"/>
    </row>
    <row r="2803" s="37" customFormat="1" customHeight="1" spans="1:1">
      <c r="A2803" s="40"/>
    </row>
    <row r="2804" s="37" customFormat="1" customHeight="1" spans="1:1">
      <c r="A2804" s="40"/>
    </row>
    <row r="2805" s="37" customFormat="1" customHeight="1" spans="1:1">
      <c r="A2805" s="40"/>
    </row>
    <row r="2806" s="37" customFormat="1" customHeight="1" spans="1:1">
      <c r="A2806" s="40"/>
    </row>
    <row r="2807" s="37" customFormat="1" customHeight="1" spans="1:1">
      <c r="A2807" s="40"/>
    </row>
    <row r="2808" s="37" customFormat="1" customHeight="1" spans="1:1">
      <c r="A2808" s="40"/>
    </row>
    <row r="2809" s="37" customFormat="1" customHeight="1" spans="1:1">
      <c r="A2809" s="40"/>
    </row>
    <row r="2810" s="37" customFormat="1" customHeight="1" spans="1:1">
      <c r="A2810" s="40"/>
    </row>
    <row r="2811" s="37" customFormat="1" customHeight="1" spans="1:1">
      <c r="A2811" s="40"/>
    </row>
    <row r="2812" s="37" customFormat="1" customHeight="1" spans="1:1">
      <c r="A2812" s="40"/>
    </row>
    <row r="2813" s="37" customFormat="1" customHeight="1" spans="1:1">
      <c r="A2813" s="40"/>
    </row>
    <row r="2814" s="37" customFormat="1" customHeight="1" spans="1:1">
      <c r="A2814" s="40"/>
    </row>
    <row r="2815" s="37" customFormat="1" customHeight="1" spans="1:1">
      <c r="A2815" s="40"/>
    </row>
    <row r="2816" s="37" customFormat="1" customHeight="1" spans="1:1">
      <c r="A2816" s="40"/>
    </row>
    <row r="2817" s="37" customFormat="1" customHeight="1" spans="1:1">
      <c r="A2817" s="40"/>
    </row>
    <row r="2818" s="37" customFormat="1" customHeight="1" spans="1:1">
      <c r="A2818" s="40"/>
    </row>
    <row r="2819" s="37" customFormat="1" customHeight="1" spans="1:1">
      <c r="A2819" s="40"/>
    </row>
    <row r="2820" s="37" customFormat="1" customHeight="1" spans="1:1">
      <c r="A2820" s="40"/>
    </row>
    <row r="2821" s="37" customFormat="1" customHeight="1" spans="1:1">
      <c r="A2821" s="40"/>
    </row>
    <row r="2822" s="37" customFormat="1" customHeight="1" spans="1:1">
      <c r="A2822" s="40"/>
    </row>
    <row r="2823" s="37" customFormat="1" customHeight="1" spans="1:1">
      <c r="A2823" s="40"/>
    </row>
    <row r="2824" s="37" customFormat="1" customHeight="1" spans="1:1">
      <c r="A2824" s="40"/>
    </row>
    <row r="2825" s="37" customFormat="1" customHeight="1" spans="1:1">
      <c r="A2825" s="40"/>
    </row>
    <row r="2826" s="37" customFormat="1" customHeight="1" spans="1:1">
      <c r="A2826" s="40"/>
    </row>
    <row r="2827" s="37" customFormat="1" customHeight="1" spans="1:1">
      <c r="A2827" s="40"/>
    </row>
    <row r="2828" s="37" customFormat="1" customHeight="1" spans="1:1">
      <c r="A2828" s="40"/>
    </row>
    <row r="2829" s="37" customFormat="1" customHeight="1" spans="1:1">
      <c r="A2829" s="40"/>
    </row>
    <row r="2830" s="37" customFormat="1" customHeight="1" spans="1:1">
      <c r="A2830" s="40"/>
    </row>
    <row r="2831" s="37" customFormat="1" customHeight="1" spans="1:1">
      <c r="A2831" s="40"/>
    </row>
    <row r="2832" s="37" customFormat="1" customHeight="1" spans="1:1">
      <c r="A2832" s="40"/>
    </row>
    <row r="2833" s="37" customFormat="1" customHeight="1" spans="1:1">
      <c r="A2833" s="40"/>
    </row>
    <row r="2834" s="37" customFormat="1" customHeight="1" spans="1:1">
      <c r="A2834" s="40"/>
    </row>
    <row r="2835" s="37" customFormat="1" customHeight="1" spans="1:1">
      <c r="A2835" s="40"/>
    </row>
    <row r="2836" s="37" customFormat="1" customHeight="1" spans="1:1">
      <c r="A2836" s="40"/>
    </row>
    <row r="2837" s="37" customFormat="1" customHeight="1" spans="1:1">
      <c r="A2837" s="40"/>
    </row>
    <row r="2838" s="37" customFormat="1" customHeight="1" spans="1:1">
      <c r="A2838" s="40"/>
    </row>
    <row r="2839" s="37" customFormat="1" customHeight="1" spans="1:1">
      <c r="A2839" s="40"/>
    </row>
    <row r="2840" s="37" customFormat="1" customHeight="1" spans="1:1">
      <c r="A2840" s="40"/>
    </row>
    <row r="2841" s="37" customFormat="1" customHeight="1" spans="1:1">
      <c r="A2841" s="40"/>
    </row>
    <row r="2842" s="37" customFormat="1" customHeight="1" spans="1:1">
      <c r="A2842" s="40"/>
    </row>
    <row r="2843" s="37" customFormat="1" customHeight="1" spans="1:1">
      <c r="A2843" s="40"/>
    </row>
    <row r="2844" s="37" customFormat="1" customHeight="1" spans="1:1">
      <c r="A2844" s="40"/>
    </row>
    <row r="2845" s="37" customFormat="1" customHeight="1" spans="1:1">
      <c r="A2845" s="40"/>
    </row>
    <row r="2846" s="37" customFormat="1" customHeight="1" spans="1:1">
      <c r="A2846" s="40"/>
    </row>
    <row r="2847" s="37" customFormat="1" customHeight="1" spans="1:1">
      <c r="A2847" s="40"/>
    </row>
    <row r="2848" s="37" customFormat="1" customHeight="1" spans="1:1">
      <c r="A2848" s="40"/>
    </row>
    <row r="2849" s="37" customFormat="1" customHeight="1" spans="1:1">
      <c r="A2849" s="40"/>
    </row>
    <row r="2850" s="37" customFormat="1" customHeight="1" spans="1:1">
      <c r="A2850" s="40"/>
    </row>
    <row r="2851" s="37" customFormat="1" customHeight="1" spans="1:1">
      <c r="A2851" s="40"/>
    </row>
    <row r="2852" s="37" customFormat="1" customHeight="1" spans="1:1">
      <c r="A2852" s="40"/>
    </row>
    <row r="2853" s="37" customFormat="1" customHeight="1" spans="1:1">
      <c r="A2853" s="40"/>
    </row>
    <row r="2854" s="37" customFormat="1" customHeight="1" spans="1:1">
      <c r="A2854" s="40"/>
    </row>
    <row r="2855" s="37" customFormat="1" customHeight="1" spans="1:1">
      <c r="A2855" s="40"/>
    </row>
    <row r="2856" s="37" customFormat="1" customHeight="1" spans="1:1">
      <c r="A2856" s="40"/>
    </row>
    <row r="2857" s="37" customFormat="1" customHeight="1" spans="1:1">
      <c r="A2857" s="40"/>
    </row>
    <row r="2858" s="37" customFormat="1" customHeight="1" spans="1:1">
      <c r="A2858" s="40"/>
    </row>
    <row r="2859" s="37" customFormat="1" customHeight="1" spans="1:1">
      <c r="A2859" s="40"/>
    </row>
    <row r="2860" s="37" customFormat="1" customHeight="1" spans="1:1">
      <c r="A2860" s="40"/>
    </row>
    <row r="2861" s="37" customFormat="1" customHeight="1" spans="1:1">
      <c r="A2861" s="40"/>
    </row>
    <row r="2862" s="37" customFormat="1" customHeight="1" spans="1:1">
      <c r="A2862" s="40"/>
    </row>
    <row r="2863" s="37" customFormat="1" customHeight="1" spans="1:1">
      <c r="A2863" s="40"/>
    </row>
    <row r="2864" s="37" customFormat="1" customHeight="1" spans="1:1">
      <c r="A2864" s="40"/>
    </row>
    <row r="2865" s="37" customFormat="1" customHeight="1" spans="1:1">
      <c r="A2865" s="40"/>
    </row>
    <row r="2866" s="37" customFormat="1" customHeight="1" spans="1:1">
      <c r="A2866" s="40"/>
    </row>
    <row r="2867" s="37" customFormat="1" customHeight="1" spans="1:1">
      <c r="A2867" s="40"/>
    </row>
    <row r="2868" s="37" customFormat="1" customHeight="1" spans="1:1">
      <c r="A2868" s="40"/>
    </row>
    <row r="2869" s="37" customFormat="1" customHeight="1" spans="1:1">
      <c r="A2869" s="40"/>
    </row>
    <row r="2870" s="37" customFormat="1" customHeight="1" spans="1:1">
      <c r="A2870" s="40"/>
    </row>
    <row r="2871" s="37" customFormat="1" customHeight="1" spans="1:1">
      <c r="A2871" s="40"/>
    </row>
    <row r="2872" s="37" customFormat="1" customHeight="1" spans="1:1">
      <c r="A2872" s="40"/>
    </row>
    <row r="2873" s="37" customFormat="1" customHeight="1" spans="1:1">
      <c r="A2873" s="40"/>
    </row>
    <row r="2874" s="37" customFormat="1" customHeight="1" spans="1:1">
      <c r="A2874" s="40"/>
    </row>
    <row r="2875" s="37" customFormat="1" customHeight="1" spans="1:1">
      <c r="A2875" s="40"/>
    </row>
    <row r="2876" s="37" customFormat="1" customHeight="1" spans="1:1">
      <c r="A2876" s="40"/>
    </row>
    <row r="2877" s="37" customFormat="1" customHeight="1" spans="1:1">
      <c r="A2877" s="40"/>
    </row>
    <row r="2878" s="37" customFormat="1" customHeight="1" spans="1:1">
      <c r="A2878" s="40"/>
    </row>
    <row r="2879" s="37" customFormat="1" customHeight="1" spans="1:1">
      <c r="A2879" s="40"/>
    </row>
    <row r="2880" s="37" customFormat="1" customHeight="1" spans="1:1">
      <c r="A2880" s="40"/>
    </row>
    <row r="2881" s="37" customFormat="1" customHeight="1" spans="1:1">
      <c r="A2881" s="40"/>
    </row>
    <row r="2882" s="37" customFormat="1" customHeight="1" spans="1:1">
      <c r="A2882" s="40"/>
    </row>
    <row r="2883" s="37" customFormat="1" customHeight="1" spans="1:1">
      <c r="A2883" s="40"/>
    </row>
    <row r="2884" s="37" customFormat="1" customHeight="1" spans="1:1">
      <c r="A2884" s="40"/>
    </row>
    <row r="2885" s="37" customFormat="1" customHeight="1" spans="1:1">
      <c r="A2885" s="40"/>
    </row>
    <row r="2886" s="37" customFormat="1" customHeight="1" spans="1:1">
      <c r="A2886" s="40"/>
    </row>
    <row r="2887" s="37" customFormat="1" customHeight="1" spans="1:1">
      <c r="A2887" s="40"/>
    </row>
    <row r="2888" s="37" customFormat="1" customHeight="1" spans="1:1">
      <c r="A2888" s="40"/>
    </row>
    <row r="2889" s="37" customFormat="1" customHeight="1" spans="1:1">
      <c r="A2889" s="40"/>
    </row>
    <row r="2890" s="37" customFormat="1" customHeight="1" spans="1:1">
      <c r="A2890" s="40"/>
    </row>
    <row r="2891" s="37" customFormat="1" customHeight="1" spans="1:1">
      <c r="A2891" s="40"/>
    </row>
    <row r="2892" s="37" customFormat="1" customHeight="1" spans="1:1">
      <c r="A2892" s="40"/>
    </row>
    <row r="2893" s="37" customFormat="1" customHeight="1" spans="1:1">
      <c r="A2893" s="40"/>
    </row>
    <row r="2894" s="37" customFormat="1" customHeight="1" spans="1:1">
      <c r="A2894" s="40"/>
    </row>
    <row r="2895" s="37" customFormat="1" customHeight="1" spans="1:1">
      <c r="A2895" s="40"/>
    </row>
    <row r="2896" s="37" customFormat="1" customHeight="1" spans="1:1">
      <c r="A2896" s="40"/>
    </row>
    <row r="2897" s="37" customFormat="1" customHeight="1" spans="1:1">
      <c r="A2897" s="40"/>
    </row>
    <row r="2898" s="37" customFormat="1" customHeight="1" spans="1:1">
      <c r="A2898" s="40"/>
    </row>
    <row r="2899" s="37" customFormat="1" customHeight="1" spans="1:1">
      <c r="A2899" s="40"/>
    </row>
    <row r="2900" s="37" customFormat="1" customHeight="1" spans="1:1">
      <c r="A2900" s="40"/>
    </row>
    <row r="2901" s="37" customFormat="1" customHeight="1" spans="1:1">
      <c r="A2901" s="40"/>
    </row>
    <row r="2902" s="37" customFormat="1" customHeight="1" spans="1:1">
      <c r="A2902" s="40"/>
    </row>
    <row r="2903" s="37" customFormat="1" customHeight="1" spans="1:1">
      <c r="A2903" s="40"/>
    </row>
    <row r="2904" s="37" customFormat="1" customHeight="1" spans="1:1">
      <c r="A2904" s="40"/>
    </row>
    <row r="2905" s="37" customFormat="1" customHeight="1" spans="1:1">
      <c r="A2905" s="40"/>
    </row>
    <row r="2906" s="37" customFormat="1" customHeight="1" spans="1:1">
      <c r="A2906" s="40"/>
    </row>
    <row r="2907" s="37" customFormat="1" customHeight="1" spans="1:1">
      <c r="A2907" s="40"/>
    </row>
    <row r="2908" s="37" customFormat="1" customHeight="1" spans="1:1">
      <c r="A2908" s="40"/>
    </row>
    <row r="2909" s="37" customFormat="1" customHeight="1" spans="1:1">
      <c r="A2909" s="40"/>
    </row>
    <row r="2910" s="37" customFormat="1" customHeight="1" spans="1:1">
      <c r="A2910" s="40"/>
    </row>
    <row r="2911" s="37" customFormat="1" customHeight="1" spans="1:1">
      <c r="A2911" s="40"/>
    </row>
    <row r="2912" s="37" customFormat="1" customHeight="1" spans="1:1">
      <c r="A2912" s="40"/>
    </row>
    <row r="2913" s="37" customFormat="1" customHeight="1" spans="1:1">
      <c r="A2913" s="40"/>
    </row>
    <row r="2914" s="37" customFormat="1" customHeight="1" spans="1:1">
      <c r="A2914" s="40"/>
    </row>
    <row r="2915" s="37" customFormat="1" customHeight="1" spans="1:1">
      <c r="A2915" s="40"/>
    </row>
    <row r="2916" s="37" customFormat="1" customHeight="1" spans="1:1">
      <c r="A2916" s="40"/>
    </row>
    <row r="2917" s="37" customFormat="1" customHeight="1" spans="1:1">
      <c r="A2917" s="40"/>
    </row>
    <row r="2918" s="37" customFormat="1" customHeight="1" spans="1:1">
      <c r="A2918" s="40"/>
    </row>
    <row r="2919" s="37" customFormat="1" customHeight="1" spans="1:1">
      <c r="A2919" s="40"/>
    </row>
    <row r="2920" s="37" customFormat="1" customHeight="1" spans="1:1">
      <c r="A2920" s="40"/>
    </row>
    <row r="2921" s="37" customFormat="1" customHeight="1" spans="1:1">
      <c r="A2921" s="40"/>
    </row>
    <row r="2922" s="37" customFormat="1" customHeight="1" spans="1:1">
      <c r="A2922" s="40"/>
    </row>
    <row r="2923" s="37" customFormat="1" customHeight="1" spans="1:1">
      <c r="A2923" s="40"/>
    </row>
    <row r="2924" s="37" customFormat="1" customHeight="1" spans="1:1">
      <c r="A2924" s="40"/>
    </row>
    <row r="2925" s="37" customFormat="1" customHeight="1" spans="1:1">
      <c r="A2925" s="40"/>
    </row>
    <row r="2926" s="37" customFormat="1" customHeight="1" spans="1:1">
      <c r="A2926" s="40"/>
    </row>
    <row r="2927" s="37" customFormat="1" customHeight="1" spans="1:1">
      <c r="A2927" s="40"/>
    </row>
    <row r="2928" s="37" customFormat="1" customHeight="1" spans="1:1">
      <c r="A2928" s="40"/>
    </row>
    <row r="2929" s="37" customFormat="1" customHeight="1" spans="1:1">
      <c r="A2929" s="40"/>
    </row>
    <row r="2930" s="37" customFormat="1" customHeight="1" spans="1:1">
      <c r="A2930" s="40"/>
    </row>
    <row r="2931" s="37" customFormat="1" customHeight="1" spans="1:1">
      <c r="A2931" s="40"/>
    </row>
    <row r="2932" s="37" customFormat="1" customHeight="1" spans="1:1">
      <c r="A2932" s="40"/>
    </row>
    <row r="2933" s="37" customFormat="1" customHeight="1" spans="1:1">
      <c r="A2933" s="40"/>
    </row>
    <row r="2934" s="37" customFormat="1" customHeight="1" spans="1:1">
      <c r="A2934" s="40"/>
    </row>
    <row r="2935" s="37" customFormat="1" customHeight="1" spans="1:1">
      <c r="A2935" s="40"/>
    </row>
    <row r="2936" s="37" customFormat="1" customHeight="1" spans="1:1">
      <c r="A2936" s="40"/>
    </row>
    <row r="2937" s="37" customFormat="1" customHeight="1" spans="1:1">
      <c r="A2937" s="40"/>
    </row>
    <row r="2938" s="37" customFormat="1" customHeight="1" spans="1:1">
      <c r="A2938" s="40"/>
    </row>
    <row r="2939" s="37" customFormat="1" customHeight="1" spans="1:1">
      <c r="A2939" s="40"/>
    </row>
    <row r="2940" s="37" customFormat="1" customHeight="1" spans="1:1">
      <c r="A2940" s="40"/>
    </row>
    <row r="2941" s="37" customFormat="1" customHeight="1" spans="1:1">
      <c r="A2941" s="40"/>
    </row>
    <row r="2942" s="37" customFormat="1" customHeight="1" spans="1:1">
      <c r="A2942" s="40"/>
    </row>
    <row r="2943" s="37" customFormat="1" customHeight="1" spans="1:1">
      <c r="A2943" s="40"/>
    </row>
    <row r="2944" s="37" customFormat="1" customHeight="1" spans="1:1">
      <c r="A2944" s="40"/>
    </row>
    <row r="2945" s="37" customFormat="1" customHeight="1" spans="1:1">
      <c r="A2945" s="40"/>
    </row>
    <row r="2946" s="37" customFormat="1" customHeight="1" spans="1:1">
      <c r="A2946" s="40"/>
    </row>
    <row r="2947" s="37" customFormat="1" customHeight="1" spans="1:1">
      <c r="A2947" s="40"/>
    </row>
    <row r="2948" s="37" customFormat="1" customHeight="1" spans="1:1">
      <c r="A2948" s="40"/>
    </row>
    <row r="2949" s="37" customFormat="1" customHeight="1" spans="1:1">
      <c r="A2949" s="40"/>
    </row>
    <row r="2950" s="37" customFormat="1" customHeight="1" spans="1:1">
      <c r="A2950" s="40"/>
    </row>
    <row r="2951" s="37" customFormat="1" customHeight="1" spans="1:1">
      <c r="A2951" s="40"/>
    </row>
    <row r="2952" s="37" customFormat="1" customHeight="1" spans="1:1">
      <c r="A2952" s="40"/>
    </row>
    <row r="2953" s="37" customFormat="1" customHeight="1" spans="1:1">
      <c r="A2953" s="40"/>
    </row>
    <row r="2954" s="37" customFormat="1" customHeight="1" spans="1:1">
      <c r="A2954" s="40"/>
    </row>
    <row r="2955" s="37" customFormat="1" customHeight="1" spans="1:1">
      <c r="A2955" s="40"/>
    </row>
    <row r="2956" s="37" customFormat="1" customHeight="1" spans="1:1">
      <c r="A2956" s="40"/>
    </row>
    <row r="2957" s="37" customFormat="1" customHeight="1" spans="1:1">
      <c r="A2957" s="40"/>
    </row>
    <row r="2958" s="37" customFormat="1" customHeight="1" spans="1:1">
      <c r="A2958" s="40"/>
    </row>
    <row r="2959" s="37" customFormat="1" customHeight="1" spans="1:1">
      <c r="A2959" s="40"/>
    </row>
    <row r="2960" s="37" customFormat="1" customHeight="1" spans="1:1">
      <c r="A2960" s="40"/>
    </row>
    <row r="2961" s="37" customFormat="1" customHeight="1" spans="1:1">
      <c r="A2961" s="40"/>
    </row>
    <row r="2962" s="37" customFormat="1" customHeight="1" spans="1:1">
      <c r="A2962" s="40"/>
    </row>
    <row r="2963" s="37" customFormat="1" customHeight="1" spans="1:1">
      <c r="A2963" s="40"/>
    </row>
    <row r="2964" s="37" customFormat="1" customHeight="1" spans="1:1">
      <c r="A2964" s="40"/>
    </row>
    <row r="2965" s="37" customFormat="1" customHeight="1" spans="1:1">
      <c r="A2965" s="40"/>
    </row>
    <row r="2966" s="37" customFormat="1" customHeight="1" spans="1:1">
      <c r="A2966" s="40"/>
    </row>
    <row r="2967" s="37" customFormat="1" customHeight="1" spans="1:1">
      <c r="A2967" s="40"/>
    </row>
    <row r="2968" s="37" customFormat="1" customHeight="1" spans="1:1">
      <c r="A2968" s="40"/>
    </row>
    <row r="2969" s="37" customFormat="1" customHeight="1" spans="1:1">
      <c r="A2969" s="40"/>
    </row>
    <row r="2970" s="37" customFormat="1" customHeight="1" spans="1:1">
      <c r="A2970" s="40"/>
    </row>
    <row r="2971" s="37" customFormat="1" customHeight="1" spans="1:1">
      <c r="A2971" s="40"/>
    </row>
    <row r="2972" s="37" customFormat="1" customHeight="1" spans="1:1">
      <c r="A2972" s="40"/>
    </row>
    <row r="2973" s="37" customFormat="1" customHeight="1" spans="1:1">
      <c r="A2973" s="40"/>
    </row>
    <row r="2974" s="37" customFormat="1" customHeight="1" spans="1:1">
      <c r="A2974" s="40"/>
    </row>
    <row r="2975" s="37" customFormat="1" customHeight="1" spans="1:1">
      <c r="A2975" s="40"/>
    </row>
    <row r="2976" s="37" customFormat="1" customHeight="1" spans="1:1">
      <c r="A2976" s="40"/>
    </row>
    <row r="2977" s="37" customFormat="1" customHeight="1" spans="1:1">
      <c r="A2977" s="40"/>
    </row>
    <row r="2978" s="37" customFormat="1" customHeight="1" spans="1:1">
      <c r="A2978" s="40"/>
    </row>
    <row r="2979" s="37" customFormat="1" customHeight="1" spans="1:1">
      <c r="A2979" s="40"/>
    </row>
    <row r="2980" s="37" customFormat="1" customHeight="1" spans="1:1">
      <c r="A2980" s="40"/>
    </row>
    <row r="2981" s="37" customFormat="1" customHeight="1" spans="1:1">
      <c r="A2981" s="40"/>
    </row>
    <row r="2982" s="37" customFormat="1" customHeight="1" spans="1:1">
      <c r="A2982" s="40"/>
    </row>
    <row r="2983" s="37" customFormat="1" customHeight="1" spans="1:1">
      <c r="A2983" s="40"/>
    </row>
    <row r="2984" s="37" customFormat="1" customHeight="1" spans="1:1">
      <c r="A2984" s="40"/>
    </row>
    <row r="2985" s="37" customFormat="1" customHeight="1" spans="1:1">
      <c r="A2985" s="40"/>
    </row>
    <row r="2986" s="37" customFormat="1" customHeight="1" spans="1:1">
      <c r="A2986" s="40"/>
    </row>
    <row r="2987" s="37" customFormat="1" customHeight="1" spans="1:1">
      <c r="A2987" s="40"/>
    </row>
    <row r="2988" s="37" customFormat="1" customHeight="1" spans="1:1">
      <c r="A2988" s="40"/>
    </row>
    <row r="2989" s="37" customFormat="1" customHeight="1" spans="1:1">
      <c r="A2989" s="40"/>
    </row>
    <row r="2990" s="37" customFormat="1" customHeight="1" spans="1:1">
      <c r="A2990" s="40"/>
    </row>
    <row r="2991" s="37" customFormat="1" customHeight="1" spans="1:1">
      <c r="A2991" s="40"/>
    </row>
    <row r="2992" s="37" customFormat="1" customHeight="1" spans="1:1">
      <c r="A2992" s="40"/>
    </row>
    <row r="2993" s="37" customFormat="1" customHeight="1" spans="1:1">
      <c r="A2993" s="40"/>
    </row>
    <row r="2994" s="37" customFormat="1" customHeight="1" spans="1:1">
      <c r="A2994" s="40"/>
    </row>
    <row r="2995" s="37" customFormat="1" customHeight="1" spans="1:1">
      <c r="A2995" s="40"/>
    </row>
    <row r="2996" s="37" customFormat="1" customHeight="1" spans="1:1">
      <c r="A2996" s="40"/>
    </row>
    <row r="2997" s="37" customFormat="1" customHeight="1" spans="1:1">
      <c r="A2997" s="40"/>
    </row>
    <row r="2998" s="37" customFormat="1" customHeight="1" spans="1:1">
      <c r="A2998" s="40"/>
    </row>
    <row r="2999" s="37" customFormat="1" customHeight="1" spans="1:1">
      <c r="A2999" s="40"/>
    </row>
    <row r="3000" s="37" customFormat="1" customHeight="1" spans="1:1">
      <c r="A3000" s="40"/>
    </row>
    <row r="3001" s="37" customFormat="1" customHeight="1" spans="1:1">
      <c r="A3001" s="40"/>
    </row>
    <row r="3002" s="37" customFormat="1" customHeight="1" spans="1:1">
      <c r="A3002" s="40"/>
    </row>
    <row r="3003" s="37" customFormat="1" customHeight="1" spans="1:1">
      <c r="A3003" s="40"/>
    </row>
    <row r="3004" s="37" customFormat="1" customHeight="1" spans="1:1">
      <c r="A3004" s="40"/>
    </row>
    <row r="3005" s="37" customFormat="1" customHeight="1" spans="1:1">
      <c r="A3005" s="40"/>
    </row>
    <row r="3006" s="37" customFormat="1" customHeight="1" spans="1:1">
      <c r="A3006" s="40"/>
    </row>
    <row r="3007" s="37" customFormat="1" customHeight="1" spans="1:1">
      <c r="A3007" s="40"/>
    </row>
    <row r="3008" s="37" customFormat="1" customHeight="1" spans="1:1">
      <c r="A3008" s="40"/>
    </row>
    <row r="3009" s="37" customFormat="1" customHeight="1" spans="1:1">
      <c r="A3009" s="40"/>
    </row>
    <row r="3010" s="37" customFormat="1" customHeight="1" spans="1:1">
      <c r="A3010" s="40"/>
    </row>
    <row r="3011" s="37" customFormat="1" customHeight="1" spans="1:1">
      <c r="A3011" s="40"/>
    </row>
    <row r="3012" s="37" customFormat="1" customHeight="1" spans="1:1">
      <c r="A3012" s="40"/>
    </row>
    <row r="3013" s="37" customFormat="1" customHeight="1" spans="1:1">
      <c r="A3013" s="40"/>
    </row>
    <row r="3014" s="37" customFormat="1" customHeight="1" spans="1:1">
      <c r="A3014" s="40"/>
    </row>
    <row r="3015" s="37" customFormat="1" customHeight="1" spans="1:1">
      <c r="A3015" s="40"/>
    </row>
    <row r="3016" s="37" customFormat="1" customHeight="1" spans="1:1">
      <c r="A3016" s="40"/>
    </row>
    <row r="3017" s="37" customFormat="1" customHeight="1" spans="1:1">
      <c r="A3017" s="40"/>
    </row>
    <row r="3018" s="37" customFormat="1" customHeight="1" spans="1:1">
      <c r="A3018" s="40"/>
    </row>
    <row r="3019" s="37" customFormat="1" customHeight="1" spans="1:1">
      <c r="A3019" s="40"/>
    </row>
    <row r="3020" s="37" customFormat="1" customHeight="1" spans="1:1">
      <c r="A3020" s="40"/>
    </row>
    <row r="3021" s="37" customFormat="1" customHeight="1" spans="1:1">
      <c r="A3021" s="40"/>
    </row>
    <row r="3022" s="37" customFormat="1" customHeight="1" spans="1:1">
      <c r="A3022" s="40"/>
    </row>
    <row r="3023" s="37" customFormat="1" customHeight="1" spans="1:1">
      <c r="A3023" s="40"/>
    </row>
    <row r="3024" s="37" customFormat="1" customHeight="1" spans="1:1">
      <c r="A3024" s="40"/>
    </row>
    <row r="3025" s="37" customFormat="1" customHeight="1" spans="1:1">
      <c r="A3025" s="40"/>
    </row>
    <row r="3026" s="37" customFormat="1" customHeight="1" spans="1:1">
      <c r="A3026" s="40"/>
    </row>
    <row r="3027" s="37" customFormat="1" customHeight="1" spans="1:1">
      <c r="A3027" s="40"/>
    </row>
    <row r="3028" s="37" customFormat="1" customHeight="1" spans="1:1">
      <c r="A3028" s="40"/>
    </row>
    <row r="3029" s="37" customFormat="1" customHeight="1" spans="1:1">
      <c r="A3029" s="40"/>
    </row>
    <row r="3030" s="37" customFormat="1" customHeight="1" spans="1:1">
      <c r="A3030" s="40"/>
    </row>
    <row r="3031" s="37" customFormat="1" customHeight="1" spans="1:1">
      <c r="A3031" s="40"/>
    </row>
    <row r="3032" s="37" customFormat="1" customHeight="1" spans="1:1">
      <c r="A3032" s="40"/>
    </row>
    <row r="3033" s="37" customFormat="1" customHeight="1" spans="1:1">
      <c r="A3033" s="40"/>
    </row>
    <row r="3034" s="37" customFormat="1" customHeight="1" spans="1:1">
      <c r="A3034" s="40"/>
    </row>
    <row r="3035" s="37" customFormat="1" customHeight="1" spans="1:1">
      <c r="A3035" s="40"/>
    </row>
    <row r="3036" s="37" customFormat="1" customHeight="1" spans="1:1">
      <c r="A3036" s="40"/>
    </row>
    <row r="3037" s="37" customFormat="1" customHeight="1" spans="1:1">
      <c r="A3037" s="40"/>
    </row>
    <row r="3038" s="37" customFormat="1" customHeight="1" spans="1:1">
      <c r="A3038" s="40"/>
    </row>
    <row r="3039" s="37" customFormat="1" customHeight="1" spans="1:1">
      <c r="A3039" s="40"/>
    </row>
    <row r="3040" s="37" customFormat="1" customHeight="1" spans="1:1">
      <c r="A3040" s="40"/>
    </row>
    <row r="3041" s="37" customFormat="1" customHeight="1" spans="1:1">
      <c r="A3041" s="40"/>
    </row>
    <row r="3042" s="37" customFormat="1" customHeight="1" spans="1:1">
      <c r="A3042" s="40"/>
    </row>
    <row r="3043" s="37" customFormat="1" customHeight="1" spans="1:1">
      <c r="A3043" s="40"/>
    </row>
    <row r="3044" s="37" customFormat="1" customHeight="1" spans="1:1">
      <c r="A3044" s="40"/>
    </row>
    <row r="3045" s="37" customFormat="1" customHeight="1" spans="1:1">
      <c r="A3045" s="40"/>
    </row>
    <row r="3046" s="37" customFormat="1" customHeight="1" spans="1:1">
      <c r="A3046" s="40"/>
    </row>
    <row r="3047" s="37" customFormat="1" customHeight="1" spans="1:1">
      <c r="A3047" s="40"/>
    </row>
    <row r="3048" s="37" customFormat="1" customHeight="1" spans="1:1">
      <c r="A3048" s="40"/>
    </row>
    <row r="3049" s="37" customFormat="1" customHeight="1" spans="1:1">
      <c r="A3049" s="40"/>
    </row>
    <row r="3050" s="37" customFormat="1" customHeight="1" spans="1:1">
      <c r="A3050" s="40"/>
    </row>
    <row r="3051" s="37" customFormat="1" customHeight="1" spans="1:1">
      <c r="A3051" s="40"/>
    </row>
    <row r="3052" s="37" customFormat="1" customHeight="1" spans="1:1">
      <c r="A3052" s="40"/>
    </row>
    <row r="3053" s="37" customFormat="1" customHeight="1" spans="1:1">
      <c r="A3053" s="40"/>
    </row>
    <row r="3054" s="37" customFormat="1" customHeight="1" spans="1:1">
      <c r="A3054" s="40"/>
    </row>
    <row r="3055" s="37" customFormat="1" customHeight="1" spans="1:1">
      <c r="A3055" s="40"/>
    </row>
    <row r="3056" s="37" customFormat="1" customHeight="1" spans="1:1">
      <c r="A3056" s="40"/>
    </row>
    <row r="3057" s="37" customFormat="1" customHeight="1" spans="1:1">
      <c r="A3057" s="40"/>
    </row>
    <row r="3058" s="37" customFormat="1" customHeight="1" spans="1:1">
      <c r="A3058" s="40"/>
    </row>
    <row r="3059" s="37" customFormat="1" customHeight="1" spans="1:1">
      <c r="A3059" s="40"/>
    </row>
    <row r="3060" s="37" customFormat="1" customHeight="1" spans="1:1">
      <c r="A3060" s="40"/>
    </row>
    <row r="3061" s="37" customFormat="1" customHeight="1" spans="1:1">
      <c r="A3061" s="40"/>
    </row>
    <row r="3062" s="37" customFormat="1" customHeight="1" spans="1:1">
      <c r="A3062" s="40"/>
    </row>
    <row r="3063" s="37" customFormat="1" customHeight="1" spans="1:1">
      <c r="A3063" s="40"/>
    </row>
    <row r="3064" s="37" customFormat="1" customHeight="1" spans="1:1">
      <c r="A3064" s="40"/>
    </row>
    <row r="3065" s="37" customFormat="1" customHeight="1" spans="1:1">
      <c r="A3065" s="40"/>
    </row>
    <row r="3066" s="37" customFormat="1" customHeight="1" spans="1:1">
      <c r="A3066" s="40"/>
    </row>
    <row r="3067" s="37" customFormat="1" customHeight="1" spans="1:1">
      <c r="A3067" s="40"/>
    </row>
    <row r="3068" s="37" customFormat="1" customHeight="1" spans="1:1">
      <c r="A3068" s="40"/>
    </row>
    <row r="3069" s="37" customFormat="1" customHeight="1" spans="1:1">
      <c r="A3069" s="40"/>
    </row>
    <row r="3070" s="37" customFormat="1" customHeight="1" spans="1:1">
      <c r="A3070" s="40"/>
    </row>
    <row r="3071" s="37" customFormat="1" customHeight="1" spans="1:1">
      <c r="A3071" s="40"/>
    </row>
    <row r="3072" s="37" customFormat="1" customHeight="1" spans="1:1">
      <c r="A3072" s="40"/>
    </row>
    <row r="3073" s="37" customFormat="1" customHeight="1" spans="1:1">
      <c r="A3073" s="40"/>
    </row>
    <row r="3074" s="37" customFormat="1" customHeight="1" spans="1:1">
      <c r="A3074" s="40"/>
    </row>
    <row r="3075" s="37" customFormat="1" customHeight="1" spans="1:1">
      <c r="A3075" s="40"/>
    </row>
    <row r="3076" s="37" customFormat="1" customHeight="1" spans="1:1">
      <c r="A3076" s="40"/>
    </row>
    <row r="3077" s="37" customFormat="1" customHeight="1" spans="1:1">
      <c r="A3077" s="40"/>
    </row>
    <row r="3078" s="37" customFormat="1" customHeight="1" spans="1:1">
      <c r="A3078" s="40"/>
    </row>
    <row r="3079" s="37" customFormat="1" customHeight="1" spans="1:1">
      <c r="A3079" s="40"/>
    </row>
    <row r="3080" s="37" customFormat="1" customHeight="1" spans="1:1">
      <c r="A3080" s="40"/>
    </row>
    <row r="3081" s="37" customFormat="1" customHeight="1" spans="1:1">
      <c r="A3081" s="40"/>
    </row>
    <row r="3082" s="37" customFormat="1" customHeight="1" spans="1:1">
      <c r="A3082" s="40"/>
    </row>
    <row r="3083" s="37" customFormat="1" customHeight="1" spans="1:1">
      <c r="A3083" s="40"/>
    </row>
    <row r="3084" s="37" customFormat="1" customHeight="1" spans="1:1">
      <c r="A3084" s="40"/>
    </row>
    <row r="3085" s="37" customFormat="1" customHeight="1" spans="1:1">
      <c r="A3085" s="40"/>
    </row>
    <row r="3086" s="37" customFormat="1" customHeight="1" spans="1:1">
      <c r="A3086" s="40"/>
    </row>
    <row r="3087" s="37" customFormat="1" customHeight="1" spans="1:1">
      <c r="A3087" s="40"/>
    </row>
    <row r="3088" s="37" customFormat="1" customHeight="1" spans="1:1">
      <c r="A3088" s="40"/>
    </row>
    <row r="3089" s="37" customFormat="1" customHeight="1" spans="1:1">
      <c r="A3089" s="40"/>
    </row>
    <row r="3090" s="37" customFormat="1" customHeight="1" spans="1:1">
      <c r="A3090" s="40"/>
    </row>
    <row r="3091" s="37" customFormat="1" customHeight="1" spans="1:1">
      <c r="A3091" s="40"/>
    </row>
    <row r="3092" s="37" customFormat="1" customHeight="1" spans="1:1">
      <c r="A3092" s="40"/>
    </row>
    <row r="3093" s="37" customFormat="1" customHeight="1" spans="1:1">
      <c r="A3093" s="40"/>
    </row>
    <row r="3094" s="37" customFormat="1" customHeight="1" spans="1:1">
      <c r="A3094" s="40"/>
    </row>
    <row r="3095" s="37" customFormat="1" customHeight="1" spans="1:1">
      <c r="A3095" s="40"/>
    </row>
    <row r="3096" s="37" customFormat="1" customHeight="1" spans="1:1">
      <c r="A3096" s="40"/>
    </row>
    <row r="3097" s="37" customFormat="1" customHeight="1" spans="1:1">
      <c r="A3097" s="40"/>
    </row>
    <row r="3098" s="37" customFormat="1" customHeight="1" spans="1:1">
      <c r="A3098" s="40"/>
    </row>
    <row r="3099" s="37" customFormat="1" customHeight="1" spans="1:1">
      <c r="A3099" s="40"/>
    </row>
    <row r="3100" s="37" customFormat="1" customHeight="1" spans="1:1">
      <c r="A3100" s="40"/>
    </row>
    <row r="3101" s="37" customFormat="1" customHeight="1" spans="1:1">
      <c r="A3101" s="40"/>
    </row>
    <row r="3102" s="37" customFormat="1" customHeight="1" spans="1:1">
      <c r="A3102" s="40"/>
    </row>
    <row r="3103" s="37" customFormat="1" customHeight="1" spans="1:1">
      <c r="A3103" s="40"/>
    </row>
    <row r="3104" s="37" customFormat="1" customHeight="1" spans="1:1">
      <c r="A3104" s="40"/>
    </row>
    <row r="3105" s="37" customFormat="1" customHeight="1" spans="1:1">
      <c r="A3105" s="40"/>
    </row>
    <row r="3106" s="37" customFormat="1" customHeight="1" spans="1:1">
      <c r="A3106" s="40"/>
    </row>
    <row r="3107" s="37" customFormat="1" customHeight="1" spans="1:1">
      <c r="A3107" s="40"/>
    </row>
    <row r="3108" s="37" customFormat="1" customHeight="1" spans="1:1">
      <c r="A3108" s="40"/>
    </row>
    <row r="3109" s="37" customFormat="1" customHeight="1" spans="1:1">
      <c r="A3109" s="40"/>
    </row>
    <row r="3110" s="37" customFormat="1" customHeight="1" spans="1:1">
      <c r="A3110" s="40"/>
    </row>
    <row r="3111" s="37" customFormat="1" customHeight="1" spans="1:1">
      <c r="A3111" s="40"/>
    </row>
    <row r="3112" s="37" customFormat="1" customHeight="1" spans="1:1">
      <c r="A3112" s="40"/>
    </row>
    <row r="3113" s="37" customFormat="1" customHeight="1" spans="1:1">
      <c r="A3113" s="40"/>
    </row>
    <row r="3114" s="37" customFormat="1" customHeight="1" spans="1:1">
      <c r="A3114" s="40"/>
    </row>
    <row r="3115" s="37" customFormat="1" customHeight="1" spans="1:1">
      <c r="A3115" s="40"/>
    </row>
    <row r="3116" s="37" customFormat="1" customHeight="1" spans="1:1">
      <c r="A3116" s="40"/>
    </row>
    <row r="3117" s="37" customFormat="1" customHeight="1" spans="1:1">
      <c r="A3117" s="40"/>
    </row>
    <row r="3118" s="37" customFormat="1" customHeight="1" spans="1:1">
      <c r="A3118" s="40"/>
    </row>
    <row r="3119" s="37" customFormat="1" customHeight="1" spans="1:1">
      <c r="A3119" s="40"/>
    </row>
    <row r="3120" s="37" customFormat="1" customHeight="1" spans="1:1">
      <c r="A3120" s="40"/>
    </row>
    <row r="3121" s="37" customFormat="1" customHeight="1" spans="1:1">
      <c r="A3121" s="40"/>
    </row>
    <row r="3122" s="37" customFormat="1" customHeight="1" spans="1:1">
      <c r="A3122" s="40"/>
    </row>
    <row r="3123" s="37" customFormat="1" customHeight="1" spans="1:1">
      <c r="A3123" s="40"/>
    </row>
    <row r="3124" s="37" customFormat="1" customHeight="1" spans="1:1">
      <c r="A3124" s="40"/>
    </row>
    <row r="3125" s="37" customFormat="1" customHeight="1" spans="1:1">
      <c r="A3125" s="40"/>
    </row>
    <row r="3126" s="37" customFormat="1" customHeight="1" spans="1:1">
      <c r="A3126" s="40"/>
    </row>
    <row r="3127" s="37" customFormat="1" customHeight="1" spans="1:1">
      <c r="A3127" s="40"/>
    </row>
    <row r="3128" s="37" customFormat="1" customHeight="1" spans="1:1">
      <c r="A3128" s="40"/>
    </row>
    <row r="3129" s="37" customFormat="1" customHeight="1" spans="1:1">
      <c r="A3129" s="40"/>
    </row>
    <row r="3130" s="37" customFormat="1" customHeight="1" spans="1:1">
      <c r="A3130" s="40"/>
    </row>
    <row r="3131" s="37" customFormat="1" customHeight="1" spans="1:1">
      <c r="A3131" s="40"/>
    </row>
    <row r="3132" s="37" customFormat="1" customHeight="1" spans="1:1">
      <c r="A3132" s="40"/>
    </row>
    <row r="3133" s="37" customFormat="1" customHeight="1" spans="1:1">
      <c r="A3133" s="40"/>
    </row>
    <row r="3134" s="37" customFormat="1" customHeight="1" spans="1:1">
      <c r="A3134" s="40"/>
    </row>
    <row r="3135" s="37" customFormat="1" customHeight="1" spans="1:1">
      <c r="A3135" s="40"/>
    </row>
    <row r="3136" s="37" customFormat="1" customHeight="1" spans="1:1">
      <c r="A3136" s="40"/>
    </row>
    <row r="3137" s="37" customFormat="1" customHeight="1" spans="1:1">
      <c r="A3137" s="40"/>
    </row>
    <row r="3138" s="37" customFormat="1" customHeight="1" spans="1:1">
      <c r="A3138" s="40"/>
    </row>
    <row r="3139" s="37" customFormat="1" customHeight="1" spans="1:1">
      <c r="A3139" s="40"/>
    </row>
    <row r="3140" s="37" customFormat="1" customHeight="1" spans="1:1">
      <c r="A3140" s="40"/>
    </row>
    <row r="3141" s="37" customFormat="1" customHeight="1" spans="1:1">
      <c r="A3141" s="40"/>
    </row>
    <row r="3142" s="37" customFormat="1" customHeight="1" spans="1:1">
      <c r="A3142" s="40"/>
    </row>
    <row r="3143" s="37" customFormat="1" customHeight="1" spans="1:1">
      <c r="A3143" s="40"/>
    </row>
    <row r="3144" s="37" customFormat="1" customHeight="1" spans="1:1">
      <c r="A3144" s="40"/>
    </row>
    <row r="3145" s="37" customFormat="1" customHeight="1" spans="1:1">
      <c r="A3145" s="40"/>
    </row>
    <row r="3146" s="37" customFormat="1" customHeight="1" spans="1:1">
      <c r="A3146" s="40"/>
    </row>
    <row r="3147" s="37" customFormat="1" customHeight="1" spans="1:1">
      <c r="A3147" s="40"/>
    </row>
    <row r="3148" s="37" customFormat="1" customHeight="1" spans="1:1">
      <c r="A3148" s="40"/>
    </row>
    <row r="3149" s="37" customFormat="1" customHeight="1" spans="1:1">
      <c r="A3149" s="40"/>
    </row>
    <row r="3150" s="37" customFormat="1" customHeight="1" spans="1:1">
      <c r="A3150" s="40"/>
    </row>
    <row r="3151" s="37" customFormat="1" customHeight="1" spans="1:1">
      <c r="A3151" s="40"/>
    </row>
    <row r="3152" s="37" customFormat="1" customHeight="1" spans="1:1">
      <c r="A3152" s="40"/>
    </row>
    <row r="3153" s="37" customFormat="1" customHeight="1" spans="1:1">
      <c r="A3153" s="40"/>
    </row>
    <row r="3154" s="37" customFormat="1" customHeight="1" spans="1:1">
      <c r="A3154" s="40"/>
    </row>
    <row r="3155" s="37" customFormat="1" customHeight="1" spans="1:1">
      <c r="A3155" s="40"/>
    </row>
    <row r="3156" s="37" customFormat="1" customHeight="1" spans="1:1">
      <c r="A3156" s="40"/>
    </row>
    <row r="3157" s="37" customFormat="1" customHeight="1" spans="1:1">
      <c r="A3157" s="40"/>
    </row>
    <row r="3158" s="37" customFormat="1" customHeight="1" spans="1:1">
      <c r="A3158" s="40"/>
    </row>
    <row r="3159" s="37" customFormat="1" customHeight="1" spans="1:1">
      <c r="A3159" s="40"/>
    </row>
    <row r="3160" s="37" customFormat="1" customHeight="1" spans="1:1">
      <c r="A3160" s="40"/>
    </row>
    <row r="3161" s="37" customFormat="1" customHeight="1" spans="1:1">
      <c r="A3161" s="40"/>
    </row>
    <row r="3162" s="37" customFormat="1" customHeight="1" spans="1:1">
      <c r="A3162" s="40"/>
    </row>
    <row r="3163" s="37" customFormat="1" customHeight="1" spans="1:1">
      <c r="A3163" s="40"/>
    </row>
    <row r="3164" s="37" customFormat="1" customHeight="1" spans="1:1">
      <c r="A3164" s="40"/>
    </row>
    <row r="3165" s="37" customFormat="1" customHeight="1" spans="1:1">
      <c r="A3165" s="40"/>
    </row>
    <row r="3166" s="37" customFormat="1" customHeight="1" spans="1:1">
      <c r="A3166" s="40"/>
    </row>
    <row r="3167" s="37" customFormat="1" customHeight="1" spans="1:1">
      <c r="A3167" s="40"/>
    </row>
    <row r="3168" s="37" customFormat="1" customHeight="1" spans="1:1">
      <c r="A3168" s="40"/>
    </row>
    <row r="3169" s="37" customFormat="1" customHeight="1" spans="1:1">
      <c r="A3169" s="40"/>
    </row>
    <row r="3170" s="37" customFormat="1" customHeight="1" spans="1:1">
      <c r="A3170" s="40"/>
    </row>
    <row r="3171" s="37" customFormat="1" customHeight="1" spans="1:1">
      <c r="A3171" s="40"/>
    </row>
    <row r="3172" s="37" customFormat="1" customHeight="1" spans="1:1">
      <c r="A3172" s="40"/>
    </row>
    <row r="3173" s="37" customFormat="1" customHeight="1" spans="1:1">
      <c r="A3173" s="40"/>
    </row>
    <row r="3174" s="37" customFormat="1" customHeight="1" spans="1:1">
      <c r="A3174" s="40"/>
    </row>
    <row r="3175" s="37" customFormat="1" customHeight="1" spans="1:1">
      <c r="A3175" s="40"/>
    </row>
    <row r="3176" s="37" customFormat="1" customHeight="1" spans="1:1">
      <c r="A3176" s="40"/>
    </row>
    <row r="3177" s="37" customFormat="1" customHeight="1" spans="1:1">
      <c r="A3177" s="40"/>
    </row>
    <row r="3178" s="37" customFormat="1" customHeight="1" spans="1:1">
      <c r="A3178" s="40"/>
    </row>
    <row r="3179" s="37" customFormat="1" customHeight="1" spans="1:1">
      <c r="A3179" s="40"/>
    </row>
    <row r="3180" s="37" customFormat="1" customHeight="1" spans="1:1">
      <c r="A3180" s="40"/>
    </row>
    <row r="3181" s="37" customFormat="1" customHeight="1" spans="1:1">
      <c r="A3181" s="40"/>
    </row>
    <row r="3182" s="37" customFormat="1" customHeight="1" spans="1:1">
      <c r="A3182" s="40"/>
    </row>
    <row r="3183" s="37" customFormat="1" customHeight="1" spans="1:1">
      <c r="A3183" s="40"/>
    </row>
    <row r="3184" s="37" customFormat="1" customHeight="1" spans="1:1">
      <c r="A3184" s="40"/>
    </row>
    <row r="3185" s="37" customFormat="1" customHeight="1" spans="1:1">
      <c r="A3185" s="40"/>
    </row>
    <row r="3186" s="37" customFormat="1" customHeight="1" spans="1:1">
      <c r="A3186" s="40"/>
    </row>
    <row r="3187" s="37" customFormat="1" customHeight="1" spans="1:1">
      <c r="A3187" s="40"/>
    </row>
    <row r="3188" s="37" customFormat="1" customHeight="1" spans="1:1">
      <c r="A3188" s="40"/>
    </row>
    <row r="3189" s="37" customFormat="1" customHeight="1" spans="1:1">
      <c r="A3189" s="40"/>
    </row>
    <row r="3190" s="37" customFormat="1" customHeight="1" spans="1:1">
      <c r="A3190" s="40"/>
    </row>
    <row r="3191" s="37" customFormat="1" customHeight="1" spans="1:1">
      <c r="A3191" s="40"/>
    </row>
    <row r="3192" s="37" customFormat="1" customHeight="1" spans="1:1">
      <c r="A3192" s="40"/>
    </row>
    <row r="3193" s="37" customFormat="1" customHeight="1" spans="1:1">
      <c r="A3193" s="40"/>
    </row>
    <row r="3194" s="37" customFormat="1" customHeight="1" spans="1:1">
      <c r="A3194" s="40"/>
    </row>
    <row r="3195" s="37" customFormat="1" customHeight="1" spans="1:1">
      <c r="A3195" s="40"/>
    </row>
    <row r="3196" s="37" customFormat="1" customHeight="1" spans="1:1">
      <c r="A3196" s="40"/>
    </row>
    <row r="3197" s="37" customFormat="1" customHeight="1" spans="1:1">
      <c r="A3197" s="40"/>
    </row>
    <row r="3198" s="37" customFormat="1" customHeight="1" spans="1:1">
      <c r="A3198" s="40"/>
    </row>
    <row r="3199" s="37" customFormat="1" customHeight="1" spans="1:1">
      <c r="A3199" s="40"/>
    </row>
    <row r="3200" s="37" customFormat="1" customHeight="1" spans="1:1">
      <c r="A3200" s="40"/>
    </row>
    <row r="3201" s="37" customFormat="1" customHeight="1" spans="1:1">
      <c r="A3201" s="40"/>
    </row>
    <row r="3202" s="37" customFormat="1" customHeight="1" spans="1:1">
      <c r="A3202" s="40"/>
    </row>
    <row r="3203" s="37" customFormat="1" customHeight="1" spans="1:1">
      <c r="A3203" s="40"/>
    </row>
    <row r="3204" s="37" customFormat="1" customHeight="1" spans="1:1">
      <c r="A3204" s="40"/>
    </row>
    <row r="3205" s="37" customFormat="1" customHeight="1" spans="1:1">
      <c r="A3205" s="40"/>
    </row>
    <row r="3206" s="37" customFormat="1" customHeight="1" spans="1:1">
      <c r="A3206" s="40"/>
    </row>
    <row r="3207" s="37" customFormat="1" customHeight="1" spans="1:1">
      <c r="A3207" s="40"/>
    </row>
    <row r="3208" s="37" customFormat="1" customHeight="1" spans="1:1">
      <c r="A3208" s="40"/>
    </row>
    <row r="3209" s="37" customFormat="1" customHeight="1" spans="1:1">
      <c r="A3209" s="40"/>
    </row>
    <row r="3210" s="37" customFormat="1" customHeight="1" spans="1:1">
      <c r="A3210" s="40"/>
    </row>
    <row r="3211" s="37" customFormat="1" customHeight="1" spans="1:1">
      <c r="A3211" s="40"/>
    </row>
    <row r="3212" s="37" customFormat="1" customHeight="1" spans="1:1">
      <c r="A3212" s="40"/>
    </row>
    <row r="3213" s="37" customFormat="1" customHeight="1" spans="1:1">
      <c r="A3213" s="40"/>
    </row>
    <row r="3214" s="37" customFormat="1" customHeight="1" spans="1:1">
      <c r="A3214" s="40"/>
    </row>
    <row r="3215" s="37" customFormat="1" customHeight="1" spans="1:1">
      <c r="A3215" s="40"/>
    </row>
    <row r="3216" s="37" customFormat="1" customHeight="1" spans="1:1">
      <c r="A3216" s="40"/>
    </row>
    <row r="3217" s="37" customFormat="1" customHeight="1" spans="1:1">
      <c r="A3217" s="40"/>
    </row>
    <row r="3218" s="37" customFormat="1" customHeight="1" spans="1:1">
      <c r="A3218" s="40"/>
    </row>
    <row r="3219" s="37" customFormat="1" customHeight="1" spans="1:1">
      <c r="A3219" s="40"/>
    </row>
    <row r="3220" s="37" customFormat="1" customHeight="1" spans="1:1">
      <c r="A3220" s="40"/>
    </row>
    <row r="3221" s="37" customFormat="1" customHeight="1" spans="1:1">
      <c r="A3221" s="40"/>
    </row>
    <row r="3222" s="37" customFormat="1" customHeight="1" spans="1:1">
      <c r="A3222" s="40"/>
    </row>
    <row r="3223" s="37" customFormat="1" customHeight="1" spans="1:1">
      <c r="A3223" s="40"/>
    </row>
    <row r="3224" s="37" customFormat="1" customHeight="1" spans="1:1">
      <c r="A3224" s="40"/>
    </row>
    <row r="3225" s="37" customFormat="1" customHeight="1" spans="1:1">
      <c r="A3225" s="40"/>
    </row>
    <row r="3226" s="37" customFormat="1" customHeight="1" spans="1:1">
      <c r="A3226" s="40"/>
    </row>
    <row r="3227" s="37" customFormat="1" customHeight="1" spans="1:1">
      <c r="A3227" s="40"/>
    </row>
    <row r="3228" s="37" customFormat="1" customHeight="1" spans="1:1">
      <c r="A3228" s="40"/>
    </row>
    <row r="3229" s="37" customFormat="1" customHeight="1" spans="1:1">
      <c r="A3229" s="40"/>
    </row>
    <row r="3230" s="37" customFormat="1" customHeight="1" spans="1:1">
      <c r="A3230" s="40"/>
    </row>
    <row r="3231" s="37" customFormat="1" customHeight="1" spans="1:1">
      <c r="A3231" s="40"/>
    </row>
    <row r="3232" s="37" customFormat="1" customHeight="1" spans="1:1">
      <c r="A3232" s="40"/>
    </row>
    <row r="3233" s="37" customFormat="1" customHeight="1" spans="1:1">
      <c r="A3233" s="40"/>
    </row>
    <row r="3234" s="37" customFormat="1" customHeight="1" spans="1:1">
      <c r="A3234" s="40"/>
    </row>
    <row r="3235" s="37" customFormat="1" customHeight="1" spans="1:1">
      <c r="A3235" s="40"/>
    </row>
    <row r="3236" s="37" customFormat="1" customHeight="1" spans="1:1">
      <c r="A3236" s="40"/>
    </row>
    <row r="3237" s="37" customFormat="1" customHeight="1" spans="1:1">
      <c r="A3237" s="40"/>
    </row>
    <row r="3238" s="37" customFormat="1" customHeight="1" spans="1:1">
      <c r="A3238" s="40"/>
    </row>
    <row r="3239" s="37" customFormat="1" customHeight="1" spans="1:1">
      <c r="A3239" s="40"/>
    </row>
    <row r="3240" s="37" customFormat="1" customHeight="1" spans="1:1">
      <c r="A3240" s="40"/>
    </row>
    <row r="3241" s="37" customFormat="1" customHeight="1" spans="1:1">
      <c r="A3241" s="40"/>
    </row>
    <row r="3242" s="37" customFormat="1" customHeight="1" spans="1:1">
      <c r="A3242" s="40"/>
    </row>
    <row r="3243" s="37" customFormat="1" customHeight="1" spans="1:1">
      <c r="A3243" s="40"/>
    </row>
    <row r="3244" s="37" customFormat="1" customHeight="1" spans="1:1">
      <c r="A3244" s="40"/>
    </row>
    <row r="3245" s="37" customFormat="1" customHeight="1" spans="1:1">
      <c r="A3245" s="40"/>
    </row>
    <row r="3246" s="37" customFormat="1" customHeight="1" spans="1:1">
      <c r="A3246" s="40"/>
    </row>
    <row r="3247" s="37" customFormat="1" customHeight="1" spans="1:1">
      <c r="A3247" s="40"/>
    </row>
    <row r="3248" s="37" customFormat="1" customHeight="1" spans="1:1">
      <c r="A3248" s="40"/>
    </row>
    <row r="3249" s="37" customFormat="1" customHeight="1" spans="1:1">
      <c r="A3249" s="40"/>
    </row>
    <row r="3250" s="37" customFormat="1" customHeight="1" spans="1:1">
      <c r="A3250" s="40"/>
    </row>
    <row r="3251" s="37" customFormat="1" customHeight="1" spans="1:1">
      <c r="A3251" s="40"/>
    </row>
    <row r="3252" s="37" customFormat="1" customHeight="1" spans="1:1">
      <c r="A3252" s="40"/>
    </row>
    <row r="3253" s="37" customFormat="1" customHeight="1" spans="1:1">
      <c r="A3253" s="40"/>
    </row>
    <row r="3254" s="37" customFormat="1" customHeight="1" spans="1:1">
      <c r="A3254" s="40"/>
    </row>
    <row r="3255" s="37" customFormat="1" customHeight="1" spans="1:1">
      <c r="A3255" s="40"/>
    </row>
    <row r="3256" s="37" customFormat="1" customHeight="1" spans="1:1">
      <c r="A3256" s="40"/>
    </row>
    <row r="3257" s="37" customFormat="1" customHeight="1" spans="1:1">
      <c r="A3257" s="40"/>
    </row>
    <row r="3258" s="37" customFormat="1" customHeight="1" spans="1:1">
      <c r="A3258" s="40"/>
    </row>
    <row r="3259" s="37" customFormat="1" customHeight="1" spans="1:1">
      <c r="A3259" s="40"/>
    </row>
    <row r="3260" s="37" customFormat="1" customHeight="1" spans="1:1">
      <c r="A3260" s="40"/>
    </row>
    <row r="3261" s="37" customFormat="1" customHeight="1" spans="1:1">
      <c r="A3261" s="40"/>
    </row>
    <row r="3262" s="37" customFormat="1" customHeight="1" spans="1:1">
      <c r="A3262" s="40"/>
    </row>
    <row r="3263" s="37" customFormat="1" customHeight="1" spans="1:1">
      <c r="A3263" s="40"/>
    </row>
    <row r="3264" s="37" customFormat="1" customHeight="1" spans="1:1">
      <c r="A3264" s="40"/>
    </row>
    <row r="3265" s="37" customFormat="1" customHeight="1" spans="1:1">
      <c r="A3265" s="40"/>
    </row>
    <row r="3266" s="37" customFormat="1" customHeight="1" spans="1:1">
      <c r="A3266" s="40"/>
    </row>
    <row r="3267" s="37" customFormat="1" customHeight="1" spans="1:1">
      <c r="A3267" s="40"/>
    </row>
    <row r="3268" s="37" customFormat="1" customHeight="1" spans="1:1">
      <c r="A3268" s="40"/>
    </row>
    <row r="3269" s="37" customFormat="1" customHeight="1" spans="1:1">
      <c r="A3269" s="40"/>
    </row>
    <row r="3270" s="37" customFormat="1" customHeight="1" spans="1:1">
      <c r="A3270" s="40"/>
    </row>
    <row r="3271" s="37" customFormat="1" customHeight="1" spans="1:1">
      <c r="A3271" s="40"/>
    </row>
    <row r="3272" s="37" customFormat="1" customHeight="1" spans="1:1">
      <c r="A3272" s="40"/>
    </row>
    <row r="3273" s="37" customFormat="1" customHeight="1" spans="1:1">
      <c r="A3273" s="40"/>
    </row>
    <row r="3274" s="37" customFormat="1" customHeight="1" spans="1:1">
      <c r="A3274" s="40"/>
    </row>
    <row r="3275" s="37" customFormat="1" customHeight="1" spans="1:1">
      <c r="A3275" s="40"/>
    </row>
    <row r="3276" s="37" customFormat="1" customHeight="1" spans="1:1">
      <c r="A3276" s="40"/>
    </row>
    <row r="3277" s="37" customFormat="1" customHeight="1" spans="1:1">
      <c r="A3277" s="40"/>
    </row>
    <row r="3278" s="37" customFormat="1" customHeight="1" spans="1:1">
      <c r="A3278" s="40"/>
    </row>
    <row r="3279" s="37" customFormat="1" customHeight="1" spans="1:1">
      <c r="A3279" s="40"/>
    </row>
    <row r="3280" s="37" customFormat="1" customHeight="1" spans="1:1">
      <c r="A3280" s="40"/>
    </row>
    <row r="3281" s="37" customFormat="1" customHeight="1" spans="1:1">
      <c r="A3281" s="40"/>
    </row>
    <row r="3282" s="37" customFormat="1" customHeight="1" spans="1:1">
      <c r="A3282" s="40"/>
    </row>
    <row r="3283" s="37" customFormat="1" customHeight="1" spans="1:1">
      <c r="A3283" s="40"/>
    </row>
    <row r="3284" s="37" customFormat="1" customHeight="1" spans="1:1">
      <c r="A3284" s="40"/>
    </row>
    <row r="3285" s="37" customFormat="1" customHeight="1" spans="1:1">
      <c r="A3285" s="40"/>
    </row>
    <row r="3286" s="37" customFormat="1" customHeight="1" spans="1:1">
      <c r="A3286" s="40"/>
    </row>
    <row r="3287" s="37" customFormat="1" customHeight="1" spans="1:1">
      <c r="A3287" s="40"/>
    </row>
    <row r="3288" s="37" customFormat="1" customHeight="1" spans="1:1">
      <c r="A3288" s="40"/>
    </row>
    <row r="3289" s="37" customFormat="1" customHeight="1" spans="1:1">
      <c r="A3289" s="40"/>
    </row>
    <row r="3290" s="37" customFormat="1" customHeight="1" spans="1:1">
      <c r="A3290" s="40"/>
    </row>
    <row r="3291" s="37" customFormat="1" customHeight="1" spans="1:1">
      <c r="A3291" s="40"/>
    </row>
    <row r="3292" s="37" customFormat="1" customHeight="1" spans="1:1">
      <c r="A3292" s="40"/>
    </row>
    <row r="3293" s="37" customFormat="1" customHeight="1" spans="1:1">
      <c r="A3293" s="40"/>
    </row>
    <row r="3294" s="37" customFormat="1" customHeight="1" spans="1:1">
      <c r="A3294" s="40"/>
    </row>
    <row r="3295" s="37" customFormat="1" customHeight="1" spans="1:1">
      <c r="A3295" s="40"/>
    </row>
    <row r="3296" s="37" customFormat="1" customHeight="1" spans="1:1">
      <c r="A3296" s="40"/>
    </row>
    <row r="3297" s="37" customFormat="1" customHeight="1" spans="1:1">
      <c r="A3297" s="40"/>
    </row>
    <row r="3298" s="37" customFormat="1" customHeight="1" spans="1:1">
      <c r="A3298" s="40"/>
    </row>
    <row r="3299" s="37" customFormat="1" customHeight="1" spans="1:1">
      <c r="A3299" s="40"/>
    </row>
    <row r="3300" s="37" customFormat="1" customHeight="1" spans="1:1">
      <c r="A3300" s="40"/>
    </row>
    <row r="3301" s="37" customFormat="1" customHeight="1" spans="1:1">
      <c r="A3301" s="40"/>
    </row>
    <row r="3302" s="37" customFormat="1" customHeight="1" spans="1:1">
      <c r="A3302" s="40"/>
    </row>
    <row r="3303" s="37" customFormat="1" customHeight="1" spans="1:1">
      <c r="A3303" s="40"/>
    </row>
    <row r="3304" s="37" customFormat="1" customHeight="1" spans="1:1">
      <c r="A3304" s="40"/>
    </row>
    <row r="3305" s="37" customFormat="1" customHeight="1" spans="1:1">
      <c r="A3305" s="40"/>
    </row>
    <row r="3306" s="37" customFormat="1" customHeight="1" spans="1:1">
      <c r="A3306" s="40"/>
    </row>
    <row r="3307" s="37" customFormat="1" customHeight="1" spans="1:1">
      <c r="A3307" s="40"/>
    </row>
    <row r="3308" s="37" customFormat="1" customHeight="1" spans="1:1">
      <c r="A3308" s="40"/>
    </row>
    <row r="3309" s="37" customFormat="1" customHeight="1" spans="1:1">
      <c r="A3309" s="40"/>
    </row>
    <row r="3310" s="37" customFormat="1" customHeight="1" spans="1:1">
      <c r="A3310" s="40"/>
    </row>
    <row r="3311" s="37" customFormat="1" customHeight="1" spans="1:1">
      <c r="A3311" s="40"/>
    </row>
    <row r="3312" s="37" customFormat="1" customHeight="1" spans="1:1">
      <c r="A3312" s="40"/>
    </row>
    <row r="3313" s="37" customFormat="1" customHeight="1" spans="1:1">
      <c r="A3313" s="40"/>
    </row>
    <row r="3314" s="37" customFormat="1" customHeight="1" spans="1:1">
      <c r="A3314" s="40"/>
    </row>
    <row r="3315" s="37" customFormat="1" customHeight="1" spans="1:1">
      <c r="A3315" s="40"/>
    </row>
    <row r="3316" s="37" customFormat="1" customHeight="1" spans="1:1">
      <c r="A3316" s="40"/>
    </row>
    <row r="3317" s="37" customFormat="1" customHeight="1" spans="1:1">
      <c r="A3317" s="40"/>
    </row>
    <row r="3318" s="37" customFormat="1" customHeight="1" spans="1:1">
      <c r="A3318" s="40"/>
    </row>
    <row r="3319" s="37" customFormat="1" customHeight="1" spans="1:1">
      <c r="A3319" s="40"/>
    </row>
    <row r="3320" s="37" customFormat="1" customHeight="1" spans="1:1">
      <c r="A3320" s="40"/>
    </row>
    <row r="3321" s="37" customFormat="1" customHeight="1" spans="1:1">
      <c r="A3321" s="40"/>
    </row>
    <row r="3322" s="37" customFormat="1" customHeight="1" spans="1:1">
      <c r="A3322" s="40"/>
    </row>
    <row r="3323" s="37" customFormat="1" customHeight="1" spans="1:1">
      <c r="A3323" s="40"/>
    </row>
    <row r="3324" s="37" customFormat="1" customHeight="1" spans="1:1">
      <c r="A3324" s="40"/>
    </row>
    <row r="3325" s="37" customFormat="1" customHeight="1" spans="1:1">
      <c r="A3325" s="40"/>
    </row>
    <row r="3326" s="37" customFormat="1" customHeight="1" spans="1:1">
      <c r="A3326" s="40"/>
    </row>
    <row r="3327" s="37" customFormat="1" customHeight="1" spans="1:1">
      <c r="A3327" s="40"/>
    </row>
    <row r="3328" s="37" customFormat="1" customHeight="1" spans="1:1">
      <c r="A3328" s="40"/>
    </row>
    <row r="3329" s="37" customFormat="1" customHeight="1" spans="1:1">
      <c r="A3329" s="40"/>
    </row>
    <row r="3330" s="37" customFormat="1" customHeight="1" spans="1:1">
      <c r="A3330" s="40"/>
    </row>
    <row r="3331" s="37" customFormat="1" customHeight="1" spans="1:1">
      <c r="A3331" s="40"/>
    </row>
    <row r="3332" s="37" customFormat="1" customHeight="1" spans="1:1">
      <c r="A3332" s="40"/>
    </row>
    <row r="3333" s="37" customFormat="1" customHeight="1" spans="1:1">
      <c r="A3333" s="40"/>
    </row>
    <row r="3334" s="37" customFormat="1" customHeight="1" spans="1:1">
      <c r="A3334" s="40"/>
    </row>
    <row r="3335" s="37" customFormat="1" customHeight="1" spans="1:1">
      <c r="A3335" s="40"/>
    </row>
    <row r="3336" s="37" customFormat="1" customHeight="1" spans="1:1">
      <c r="A3336" s="40"/>
    </row>
    <row r="3337" s="37" customFormat="1" customHeight="1" spans="1:1">
      <c r="A3337" s="40"/>
    </row>
    <row r="3338" s="37" customFormat="1" customHeight="1" spans="1:1">
      <c r="A3338" s="40"/>
    </row>
    <row r="3339" s="37" customFormat="1" customHeight="1" spans="1:1">
      <c r="A3339" s="40"/>
    </row>
    <row r="3340" s="37" customFormat="1" customHeight="1" spans="1:1">
      <c r="A3340" s="40"/>
    </row>
    <row r="3341" s="37" customFormat="1" customHeight="1" spans="1:1">
      <c r="A3341" s="40"/>
    </row>
    <row r="3342" s="37" customFormat="1" customHeight="1" spans="1:1">
      <c r="A3342" s="40"/>
    </row>
    <row r="3343" s="37" customFormat="1" customHeight="1" spans="1:1">
      <c r="A3343" s="40"/>
    </row>
    <row r="3344" s="37" customFormat="1" customHeight="1" spans="1:1">
      <c r="A3344" s="40"/>
    </row>
    <row r="3345" s="37" customFormat="1" customHeight="1" spans="1:1">
      <c r="A3345" s="40"/>
    </row>
    <row r="3346" s="37" customFormat="1" customHeight="1" spans="1:1">
      <c r="A3346" s="40"/>
    </row>
    <row r="3347" s="37" customFormat="1" customHeight="1" spans="1:1">
      <c r="A3347" s="40"/>
    </row>
    <row r="3348" s="37" customFormat="1" customHeight="1" spans="1:1">
      <c r="A3348" s="40"/>
    </row>
    <row r="3349" s="37" customFormat="1" customHeight="1" spans="1:1">
      <c r="A3349" s="40"/>
    </row>
    <row r="3350" s="37" customFormat="1" customHeight="1" spans="1:1">
      <c r="A3350" s="40"/>
    </row>
    <row r="3351" s="37" customFormat="1" customHeight="1" spans="1:1">
      <c r="A3351" s="40"/>
    </row>
    <row r="3352" s="37" customFormat="1" customHeight="1" spans="1:1">
      <c r="A3352" s="40"/>
    </row>
    <row r="3353" s="37" customFormat="1" customHeight="1" spans="1:1">
      <c r="A3353" s="40"/>
    </row>
    <row r="3354" s="37" customFormat="1" customHeight="1" spans="1:1">
      <c r="A3354" s="40"/>
    </row>
    <row r="3355" s="37" customFormat="1" customHeight="1" spans="1:1">
      <c r="A3355" s="40"/>
    </row>
    <row r="3356" s="37" customFormat="1" customHeight="1" spans="1:1">
      <c r="A3356" s="40"/>
    </row>
    <row r="3357" s="37" customFormat="1" customHeight="1" spans="1:1">
      <c r="A3357" s="40"/>
    </row>
    <row r="3358" s="37" customFormat="1" customHeight="1" spans="1:1">
      <c r="A3358" s="40"/>
    </row>
    <row r="3359" s="37" customFormat="1" customHeight="1" spans="1:1">
      <c r="A3359" s="40"/>
    </row>
    <row r="3360" s="37" customFormat="1" customHeight="1" spans="1:1">
      <c r="A3360" s="40"/>
    </row>
    <row r="3361" s="37" customFormat="1" customHeight="1" spans="1:1">
      <c r="A3361" s="40"/>
    </row>
    <row r="3362" s="37" customFormat="1" customHeight="1" spans="1:1">
      <c r="A3362" s="40"/>
    </row>
    <row r="3363" s="37" customFormat="1" customHeight="1" spans="1:1">
      <c r="A3363" s="40"/>
    </row>
    <row r="3364" s="37" customFormat="1" customHeight="1" spans="1:1">
      <c r="A3364" s="40"/>
    </row>
    <row r="3365" s="37" customFormat="1" customHeight="1" spans="1:1">
      <c r="A3365" s="40"/>
    </row>
    <row r="3366" s="37" customFormat="1" customHeight="1" spans="1:1">
      <c r="A3366" s="40"/>
    </row>
    <row r="3367" s="37" customFormat="1" customHeight="1" spans="1:1">
      <c r="A3367" s="40"/>
    </row>
    <row r="3368" s="37" customFormat="1" customHeight="1" spans="1:1">
      <c r="A3368" s="40"/>
    </row>
    <row r="3369" s="37" customFormat="1" customHeight="1" spans="1:1">
      <c r="A3369" s="40"/>
    </row>
    <row r="3370" s="37" customFormat="1" customHeight="1" spans="1:1">
      <c r="A3370" s="40"/>
    </row>
    <row r="3371" s="37" customFormat="1" customHeight="1" spans="1:1">
      <c r="A3371" s="40"/>
    </row>
    <row r="3372" s="37" customFormat="1" customHeight="1" spans="1:1">
      <c r="A3372" s="40"/>
    </row>
    <row r="3373" s="37" customFormat="1" customHeight="1" spans="1:1">
      <c r="A3373" s="40"/>
    </row>
    <row r="3374" s="37" customFormat="1" customHeight="1" spans="1:1">
      <c r="A3374" s="40"/>
    </row>
    <row r="3375" s="37" customFormat="1" customHeight="1" spans="1:1">
      <c r="A3375" s="40"/>
    </row>
    <row r="3376" s="37" customFormat="1" customHeight="1" spans="1:1">
      <c r="A3376" s="40"/>
    </row>
    <row r="3377" s="37" customFormat="1" customHeight="1" spans="1:1">
      <c r="A3377" s="40"/>
    </row>
    <row r="3378" s="37" customFormat="1" customHeight="1" spans="1:1">
      <c r="A3378" s="40"/>
    </row>
    <row r="3379" s="37" customFormat="1" customHeight="1" spans="1:1">
      <c r="A3379" s="40"/>
    </row>
    <row r="3380" s="37" customFormat="1" customHeight="1" spans="1:1">
      <c r="A3380" s="40"/>
    </row>
    <row r="3381" s="37" customFormat="1" customHeight="1" spans="1:1">
      <c r="A3381" s="40"/>
    </row>
    <row r="3382" s="37" customFormat="1" customHeight="1" spans="1:1">
      <c r="A3382" s="40"/>
    </row>
    <row r="3383" s="37" customFormat="1" customHeight="1" spans="1:1">
      <c r="A3383" s="40"/>
    </row>
    <row r="3384" s="37" customFormat="1" customHeight="1" spans="1:1">
      <c r="A3384" s="40"/>
    </row>
    <row r="3385" s="37" customFormat="1" customHeight="1" spans="1:1">
      <c r="A3385" s="40"/>
    </row>
    <row r="3386" s="37" customFormat="1" customHeight="1" spans="1:1">
      <c r="A3386" s="40"/>
    </row>
    <row r="3387" s="37" customFormat="1" customHeight="1" spans="1:1">
      <c r="A3387" s="40"/>
    </row>
    <row r="3388" s="37" customFormat="1" customHeight="1" spans="1:1">
      <c r="A3388" s="40"/>
    </row>
    <row r="3389" s="37" customFormat="1" customHeight="1" spans="1:1">
      <c r="A3389" s="40"/>
    </row>
    <row r="3390" s="37" customFormat="1" customHeight="1" spans="1:1">
      <c r="A3390" s="40"/>
    </row>
    <row r="3391" s="37" customFormat="1" customHeight="1" spans="1:1">
      <c r="A3391" s="40"/>
    </row>
    <row r="3392" s="37" customFormat="1" customHeight="1" spans="1:1">
      <c r="A3392" s="40"/>
    </row>
    <row r="3393" s="37" customFormat="1" customHeight="1" spans="1:1">
      <c r="A3393" s="40"/>
    </row>
    <row r="3394" s="37" customFormat="1" customHeight="1" spans="1:1">
      <c r="A3394" s="40"/>
    </row>
    <row r="3395" s="37" customFormat="1" customHeight="1" spans="1:1">
      <c r="A3395" s="40"/>
    </row>
    <row r="3396" s="37" customFormat="1" customHeight="1" spans="1:1">
      <c r="A3396" s="40"/>
    </row>
    <row r="3397" s="37" customFormat="1" customHeight="1" spans="1:1">
      <c r="A3397" s="40"/>
    </row>
    <row r="3398" s="37" customFormat="1" customHeight="1" spans="1:1">
      <c r="A3398" s="40"/>
    </row>
    <row r="3399" s="37" customFormat="1" customHeight="1" spans="1:1">
      <c r="A3399" s="40"/>
    </row>
    <row r="3400" s="37" customFormat="1" customHeight="1" spans="1:1">
      <c r="A3400" s="40"/>
    </row>
    <row r="3401" s="37" customFormat="1" customHeight="1" spans="1:1">
      <c r="A3401" s="40"/>
    </row>
    <row r="3402" s="37" customFormat="1" customHeight="1" spans="1:1">
      <c r="A3402" s="40"/>
    </row>
    <row r="3403" s="37" customFormat="1" customHeight="1" spans="1:1">
      <c r="A3403" s="40"/>
    </row>
    <row r="3404" s="37" customFormat="1" customHeight="1" spans="1:1">
      <c r="A3404" s="40"/>
    </row>
    <row r="3405" s="37" customFormat="1" customHeight="1" spans="1:1">
      <c r="A3405" s="40"/>
    </row>
    <row r="3406" s="37" customFormat="1" customHeight="1" spans="1:1">
      <c r="A3406" s="40"/>
    </row>
    <row r="3407" s="37" customFormat="1" customHeight="1" spans="1:1">
      <c r="A3407" s="40"/>
    </row>
    <row r="3408" s="37" customFormat="1" customHeight="1" spans="1:1">
      <c r="A3408" s="40"/>
    </row>
    <row r="3409" s="37" customFormat="1" customHeight="1" spans="1:1">
      <c r="A3409" s="40"/>
    </row>
    <row r="3410" s="37" customFormat="1" customHeight="1" spans="1:1">
      <c r="A3410" s="40"/>
    </row>
    <row r="3411" s="37" customFormat="1" customHeight="1" spans="1:1">
      <c r="A3411" s="40"/>
    </row>
    <row r="3412" s="37" customFormat="1" customHeight="1" spans="1:1">
      <c r="A3412" s="40"/>
    </row>
    <row r="3413" s="37" customFormat="1" customHeight="1" spans="1:1">
      <c r="A3413" s="40"/>
    </row>
    <row r="3414" s="37" customFormat="1" customHeight="1" spans="1:1">
      <c r="A3414" s="40"/>
    </row>
    <row r="3415" s="37" customFormat="1" customHeight="1" spans="1:1">
      <c r="A3415" s="40"/>
    </row>
    <row r="3416" s="37" customFormat="1" customHeight="1" spans="1:1">
      <c r="A3416" s="40"/>
    </row>
    <row r="3417" s="37" customFormat="1" customHeight="1" spans="1:1">
      <c r="A3417" s="40"/>
    </row>
    <row r="3418" s="37" customFormat="1" customHeight="1" spans="1:1">
      <c r="A3418" s="40"/>
    </row>
    <row r="3419" s="37" customFormat="1" customHeight="1" spans="1:1">
      <c r="A3419" s="40"/>
    </row>
    <row r="3420" s="37" customFormat="1" customHeight="1" spans="1:1">
      <c r="A3420" s="40"/>
    </row>
    <row r="3421" s="37" customFormat="1" customHeight="1" spans="1:1">
      <c r="A3421" s="40"/>
    </row>
    <row r="3422" s="37" customFormat="1" customHeight="1" spans="1:1">
      <c r="A3422" s="40"/>
    </row>
    <row r="3423" s="37" customFormat="1" customHeight="1" spans="1:1">
      <c r="A3423" s="40"/>
    </row>
    <row r="3424" s="37" customFormat="1" customHeight="1" spans="1:1">
      <c r="A3424" s="40"/>
    </row>
    <row r="3425" s="37" customFormat="1" customHeight="1" spans="1:1">
      <c r="A3425" s="40"/>
    </row>
    <row r="3426" s="37" customFormat="1" customHeight="1" spans="1:1">
      <c r="A3426" s="40"/>
    </row>
    <row r="3427" s="37" customFormat="1" customHeight="1" spans="1:1">
      <c r="A3427" s="40"/>
    </row>
    <row r="3428" s="37" customFormat="1" customHeight="1" spans="1:1">
      <c r="A3428" s="40"/>
    </row>
    <row r="3429" s="37" customFormat="1" customHeight="1" spans="1:1">
      <c r="A3429" s="40"/>
    </row>
    <row r="3430" s="37" customFormat="1" customHeight="1" spans="1:1">
      <c r="A3430" s="40"/>
    </row>
    <row r="3431" s="37" customFormat="1" customHeight="1" spans="1:1">
      <c r="A3431" s="40"/>
    </row>
    <row r="3432" s="37" customFormat="1" customHeight="1" spans="1:1">
      <c r="A3432" s="40"/>
    </row>
    <row r="3433" s="37" customFormat="1" customHeight="1" spans="1:1">
      <c r="A3433" s="40"/>
    </row>
    <row r="3434" s="37" customFormat="1" customHeight="1" spans="1:1">
      <c r="A3434" s="40"/>
    </row>
    <row r="3435" s="37" customFormat="1" customHeight="1" spans="1:1">
      <c r="A3435" s="40"/>
    </row>
    <row r="3436" s="37" customFormat="1" customHeight="1" spans="1:1">
      <c r="A3436" s="40"/>
    </row>
    <row r="3437" s="37" customFormat="1" customHeight="1" spans="1:1">
      <c r="A3437" s="40"/>
    </row>
    <row r="3438" s="37" customFormat="1" customHeight="1" spans="1:1">
      <c r="A3438" s="40"/>
    </row>
    <row r="3439" s="37" customFormat="1" customHeight="1" spans="1:1">
      <c r="A3439" s="40"/>
    </row>
    <row r="3440" s="37" customFormat="1" customHeight="1" spans="1:1">
      <c r="A3440" s="40"/>
    </row>
    <row r="3441" s="37" customFormat="1" customHeight="1" spans="1:1">
      <c r="A3441" s="40"/>
    </row>
    <row r="3442" s="37" customFormat="1" customHeight="1" spans="1:1">
      <c r="A3442" s="40"/>
    </row>
    <row r="3443" s="37" customFormat="1" customHeight="1" spans="1:1">
      <c r="A3443" s="40"/>
    </row>
    <row r="3444" s="37" customFormat="1" customHeight="1" spans="1:1">
      <c r="A3444" s="40"/>
    </row>
    <row r="3445" s="37" customFormat="1" customHeight="1" spans="1:1">
      <c r="A3445" s="40"/>
    </row>
    <row r="3446" s="37" customFormat="1" customHeight="1" spans="1:1">
      <c r="A3446" s="40"/>
    </row>
    <row r="3447" s="37" customFormat="1" customHeight="1" spans="1:1">
      <c r="A3447" s="40"/>
    </row>
    <row r="3448" s="37" customFormat="1" customHeight="1" spans="1:1">
      <c r="A3448" s="40"/>
    </row>
    <row r="3449" s="37" customFormat="1" customHeight="1" spans="1:1">
      <c r="A3449" s="40"/>
    </row>
    <row r="3450" s="37" customFormat="1" customHeight="1" spans="1:1">
      <c r="A3450" s="40"/>
    </row>
    <row r="3451" s="37" customFormat="1" customHeight="1" spans="1:1">
      <c r="A3451" s="40"/>
    </row>
    <row r="3452" s="37" customFormat="1" customHeight="1" spans="1:1">
      <c r="A3452" s="40"/>
    </row>
    <row r="3453" s="37" customFormat="1" customHeight="1" spans="1:1">
      <c r="A3453" s="40"/>
    </row>
    <row r="3454" s="37" customFormat="1" customHeight="1" spans="1:1">
      <c r="A3454" s="40"/>
    </row>
    <row r="3455" s="37" customFormat="1" customHeight="1" spans="1:1">
      <c r="A3455" s="40"/>
    </row>
    <row r="3456" s="37" customFormat="1" customHeight="1" spans="1:1">
      <c r="A3456" s="40"/>
    </row>
    <row r="3457" s="37" customFormat="1" customHeight="1" spans="1:1">
      <c r="A3457" s="40"/>
    </row>
    <row r="3458" s="37" customFormat="1" customHeight="1" spans="1:1">
      <c r="A3458" s="40"/>
    </row>
    <row r="3459" s="37" customFormat="1" customHeight="1" spans="1:1">
      <c r="A3459" s="40"/>
    </row>
    <row r="3460" s="37" customFormat="1" customHeight="1" spans="1:1">
      <c r="A3460" s="40"/>
    </row>
    <row r="3461" s="37" customFormat="1" customHeight="1" spans="1:1">
      <c r="A3461" s="40"/>
    </row>
    <row r="3462" s="37" customFormat="1" customHeight="1" spans="1:1">
      <c r="A3462" s="40"/>
    </row>
    <row r="3463" s="37" customFormat="1" customHeight="1" spans="1:1">
      <c r="A3463" s="40"/>
    </row>
    <row r="3464" s="37" customFormat="1" customHeight="1" spans="1:1">
      <c r="A3464" s="40"/>
    </row>
    <row r="3465" s="37" customFormat="1" customHeight="1" spans="1:1">
      <c r="A3465" s="40"/>
    </row>
    <row r="3466" s="37" customFormat="1" customHeight="1" spans="1:1">
      <c r="A3466" s="40"/>
    </row>
    <row r="3467" s="37" customFormat="1" customHeight="1" spans="1:1">
      <c r="A3467" s="40"/>
    </row>
    <row r="3468" s="37" customFormat="1" customHeight="1" spans="1:1">
      <c r="A3468" s="40"/>
    </row>
    <row r="3469" s="37" customFormat="1" customHeight="1" spans="1:1">
      <c r="A3469" s="40"/>
    </row>
    <row r="3470" s="37" customFormat="1" customHeight="1" spans="1:1">
      <c r="A3470" s="40"/>
    </row>
    <row r="3471" s="37" customFormat="1" customHeight="1" spans="1:1">
      <c r="A3471" s="40"/>
    </row>
    <row r="3472" s="37" customFormat="1" customHeight="1" spans="1:1">
      <c r="A3472" s="40"/>
    </row>
    <row r="3473" s="37" customFormat="1" customHeight="1" spans="1:1">
      <c r="A3473" s="40"/>
    </row>
    <row r="3474" s="37" customFormat="1" customHeight="1" spans="1:1">
      <c r="A3474" s="40"/>
    </row>
    <row r="3475" s="37" customFormat="1" customHeight="1" spans="1:1">
      <c r="A3475" s="40"/>
    </row>
    <row r="3476" s="37" customFormat="1" customHeight="1" spans="1:1">
      <c r="A3476" s="40"/>
    </row>
    <row r="3477" s="37" customFormat="1" customHeight="1" spans="1:1">
      <c r="A3477" s="40"/>
    </row>
    <row r="3478" s="37" customFormat="1" customHeight="1" spans="1:1">
      <c r="A3478" s="40"/>
    </row>
    <row r="3479" s="37" customFormat="1" customHeight="1" spans="1:1">
      <c r="A3479" s="40"/>
    </row>
    <row r="3480" s="37" customFormat="1" customHeight="1" spans="1:1">
      <c r="A3480" s="40"/>
    </row>
    <row r="3481" s="37" customFormat="1" customHeight="1" spans="1:1">
      <c r="A3481" s="40"/>
    </row>
    <row r="3482" s="37" customFormat="1" customHeight="1" spans="1:1">
      <c r="A3482" s="40"/>
    </row>
    <row r="3483" s="37" customFormat="1" customHeight="1" spans="1:1">
      <c r="A3483" s="40"/>
    </row>
    <row r="3484" s="37" customFormat="1" customHeight="1" spans="1:1">
      <c r="A3484" s="40"/>
    </row>
    <row r="3485" s="37" customFormat="1" customHeight="1" spans="1:1">
      <c r="A3485" s="40"/>
    </row>
    <row r="3486" s="37" customFormat="1" customHeight="1" spans="1:1">
      <c r="A3486" s="40"/>
    </row>
    <row r="3487" s="37" customFormat="1" customHeight="1" spans="1:1">
      <c r="A3487" s="40"/>
    </row>
    <row r="3488" s="37" customFormat="1" customHeight="1" spans="1:1">
      <c r="A3488" s="40"/>
    </row>
    <row r="3489" s="37" customFormat="1" customHeight="1" spans="1:1">
      <c r="A3489" s="40"/>
    </row>
    <row r="3490" s="37" customFormat="1" customHeight="1" spans="1:1">
      <c r="A3490" s="40"/>
    </row>
    <row r="3491" s="37" customFormat="1" customHeight="1" spans="1:1">
      <c r="A3491" s="40"/>
    </row>
    <row r="3492" s="37" customFormat="1" customHeight="1" spans="1:1">
      <c r="A3492" s="40"/>
    </row>
    <row r="3493" s="37" customFormat="1" customHeight="1" spans="1:1">
      <c r="A3493" s="40"/>
    </row>
    <row r="3494" s="37" customFormat="1" customHeight="1" spans="1:1">
      <c r="A3494" s="40"/>
    </row>
    <row r="3495" s="37" customFormat="1" customHeight="1" spans="1:1">
      <c r="A3495" s="40"/>
    </row>
    <row r="3496" s="37" customFormat="1" customHeight="1" spans="1:1">
      <c r="A3496" s="40"/>
    </row>
    <row r="3497" s="37" customFormat="1" customHeight="1" spans="1:1">
      <c r="A3497" s="40"/>
    </row>
    <row r="3498" s="37" customFormat="1" customHeight="1" spans="1:1">
      <c r="A3498" s="40"/>
    </row>
    <row r="3499" s="37" customFormat="1" customHeight="1" spans="1:1">
      <c r="A3499" s="40"/>
    </row>
    <row r="3500" s="37" customFormat="1" customHeight="1" spans="1:1">
      <c r="A3500" s="40"/>
    </row>
    <row r="3501" s="37" customFormat="1" customHeight="1" spans="1:1">
      <c r="A3501" s="40"/>
    </row>
    <row r="3502" s="37" customFormat="1" customHeight="1" spans="1:1">
      <c r="A3502" s="40"/>
    </row>
    <row r="3503" s="37" customFormat="1" customHeight="1" spans="1:1">
      <c r="A3503" s="40"/>
    </row>
    <row r="3504" s="37" customFormat="1" customHeight="1" spans="1:1">
      <c r="A3504" s="40"/>
    </row>
    <row r="3505" s="37" customFormat="1" customHeight="1" spans="1:1">
      <c r="A3505" s="40"/>
    </row>
    <row r="3506" s="37" customFormat="1" customHeight="1" spans="1:1">
      <c r="A3506" s="40"/>
    </row>
    <row r="3507" s="37" customFormat="1" customHeight="1" spans="1:1">
      <c r="A3507" s="40"/>
    </row>
    <row r="3508" s="37" customFormat="1" customHeight="1" spans="1:1">
      <c r="A3508" s="40"/>
    </row>
    <row r="3509" s="37" customFormat="1" customHeight="1" spans="1:1">
      <c r="A3509" s="40"/>
    </row>
    <row r="3510" s="37" customFormat="1" customHeight="1" spans="1:1">
      <c r="A3510" s="40"/>
    </row>
    <row r="3511" s="37" customFormat="1" customHeight="1" spans="1:1">
      <c r="A3511" s="40"/>
    </row>
    <row r="3512" s="37" customFormat="1" customHeight="1" spans="1:1">
      <c r="A3512" s="40"/>
    </row>
    <row r="3513" s="37" customFormat="1" customHeight="1" spans="1:1">
      <c r="A3513" s="40"/>
    </row>
    <row r="3514" s="37" customFormat="1" customHeight="1" spans="1:1">
      <c r="A3514" s="40"/>
    </row>
    <row r="3515" s="37" customFormat="1" customHeight="1" spans="1:1">
      <c r="A3515" s="40"/>
    </row>
    <row r="3516" s="37" customFormat="1" customHeight="1" spans="1:1">
      <c r="A3516" s="40"/>
    </row>
    <row r="3517" s="37" customFormat="1" customHeight="1" spans="1:1">
      <c r="A3517" s="40"/>
    </row>
    <row r="3518" s="37" customFormat="1" customHeight="1" spans="1:1">
      <c r="A3518" s="40"/>
    </row>
    <row r="3519" s="37" customFormat="1" customHeight="1" spans="1:1">
      <c r="A3519" s="40"/>
    </row>
    <row r="3520" s="37" customFormat="1" customHeight="1" spans="1:1">
      <c r="A3520" s="40"/>
    </row>
    <row r="3521" s="37" customFormat="1" customHeight="1" spans="1:1">
      <c r="A3521" s="40"/>
    </row>
    <row r="3522" s="37" customFormat="1" customHeight="1" spans="1:1">
      <c r="A3522" s="40"/>
    </row>
    <row r="3523" s="37" customFormat="1" customHeight="1" spans="1:1">
      <c r="A3523" s="40"/>
    </row>
    <row r="3524" s="37" customFormat="1" customHeight="1" spans="1:1">
      <c r="A3524" s="40"/>
    </row>
    <row r="3525" s="37" customFormat="1" customHeight="1" spans="1:1">
      <c r="A3525" s="40"/>
    </row>
    <row r="3526" s="37" customFormat="1" customHeight="1" spans="1:1">
      <c r="A3526" s="40"/>
    </row>
    <row r="3527" s="37" customFormat="1" customHeight="1" spans="1:1">
      <c r="A3527" s="40"/>
    </row>
    <row r="3528" s="37" customFormat="1" customHeight="1" spans="1:1">
      <c r="A3528" s="40"/>
    </row>
    <row r="3529" s="37" customFormat="1" customHeight="1" spans="1:1">
      <c r="A3529" s="40"/>
    </row>
    <row r="3530" s="37" customFormat="1" customHeight="1" spans="1:1">
      <c r="A3530" s="40"/>
    </row>
    <row r="3531" s="37" customFormat="1" customHeight="1" spans="1:1">
      <c r="A3531" s="40"/>
    </row>
    <row r="3532" s="37" customFormat="1" customHeight="1" spans="1:1">
      <c r="A3532" s="40"/>
    </row>
    <row r="3533" s="37" customFormat="1" customHeight="1" spans="1:1">
      <c r="A3533" s="40"/>
    </row>
    <row r="3534" s="37" customFormat="1" customHeight="1" spans="1:1">
      <c r="A3534" s="40"/>
    </row>
    <row r="3535" s="37" customFormat="1" customHeight="1" spans="1:1">
      <c r="A3535" s="40"/>
    </row>
    <row r="3536" s="37" customFormat="1" customHeight="1" spans="1:1">
      <c r="A3536" s="40"/>
    </row>
    <row r="3537" s="37" customFormat="1" customHeight="1" spans="1:1">
      <c r="A3537" s="40"/>
    </row>
    <row r="3538" s="37" customFormat="1" customHeight="1" spans="1:1">
      <c r="A3538" s="40"/>
    </row>
    <row r="3539" s="37" customFormat="1" customHeight="1" spans="1:1">
      <c r="A3539" s="40"/>
    </row>
    <row r="3540" s="37" customFormat="1" customHeight="1" spans="1:1">
      <c r="A3540" s="40"/>
    </row>
    <row r="3541" s="37" customFormat="1" customHeight="1" spans="1:1">
      <c r="A3541" s="40"/>
    </row>
    <row r="3542" s="37" customFormat="1" customHeight="1" spans="1:1">
      <c r="A3542" s="40"/>
    </row>
    <row r="3543" s="37" customFormat="1" customHeight="1" spans="1:1">
      <c r="A3543" s="40"/>
    </row>
    <row r="3544" s="37" customFormat="1" customHeight="1" spans="1:1">
      <c r="A3544" s="40"/>
    </row>
    <row r="3545" s="37" customFormat="1" customHeight="1" spans="1:1">
      <c r="A3545" s="40"/>
    </row>
    <row r="3546" s="37" customFormat="1" customHeight="1" spans="1:1">
      <c r="A3546" s="40"/>
    </row>
    <row r="3547" s="37" customFormat="1" customHeight="1" spans="1:1">
      <c r="A3547" s="40"/>
    </row>
    <row r="3548" s="37" customFormat="1" customHeight="1" spans="1:1">
      <c r="A3548" s="40"/>
    </row>
    <row r="3549" s="37" customFormat="1" customHeight="1" spans="1:1">
      <c r="A3549" s="40"/>
    </row>
    <row r="3550" s="37" customFormat="1" customHeight="1" spans="1:1">
      <c r="A3550" s="40"/>
    </row>
    <row r="3551" s="37" customFormat="1" customHeight="1" spans="1:1">
      <c r="A3551" s="40"/>
    </row>
    <row r="3552" s="37" customFormat="1" customHeight="1" spans="1:1">
      <c r="A3552" s="40"/>
    </row>
    <row r="3553" s="37" customFormat="1" customHeight="1" spans="1:1">
      <c r="A3553" s="40"/>
    </row>
    <row r="3554" s="37" customFormat="1" customHeight="1" spans="1:1">
      <c r="A3554" s="40"/>
    </row>
    <row r="3555" s="37" customFormat="1" customHeight="1" spans="1:1">
      <c r="A3555" s="40"/>
    </row>
    <row r="3556" s="37" customFormat="1" customHeight="1" spans="1:1">
      <c r="A3556" s="40"/>
    </row>
    <row r="3557" s="37" customFormat="1" customHeight="1" spans="1:1">
      <c r="A3557" s="40"/>
    </row>
    <row r="3558" s="37" customFormat="1" customHeight="1" spans="1:1">
      <c r="A3558" s="40"/>
    </row>
    <row r="3559" s="37" customFormat="1" customHeight="1" spans="1:1">
      <c r="A3559" s="40"/>
    </row>
    <row r="3560" s="37" customFormat="1" customHeight="1" spans="1:1">
      <c r="A3560" s="40"/>
    </row>
    <row r="3561" s="37" customFormat="1" customHeight="1" spans="1:1">
      <c r="A3561" s="40"/>
    </row>
    <row r="3562" s="37" customFormat="1" customHeight="1" spans="1:1">
      <c r="A3562" s="40"/>
    </row>
    <row r="3563" s="37" customFormat="1" customHeight="1" spans="1:1">
      <c r="A3563" s="40"/>
    </row>
    <row r="3564" s="37" customFormat="1" customHeight="1" spans="1:1">
      <c r="A3564" s="40"/>
    </row>
    <row r="3565" s="37" customFormat="1" customHeight="1" spans="1:1">
      <c r="A3565" s="40"/>
    </row>
    <row r="3566" s="37" customFormat="1" customHeight="1" spans="1:1">
      <c r="A3566" s="40"/>
    </row>
    <row r="3567" s="37" customFormat="1" customHeight="1" spans="1:1">
      <c r="A3567" s="40"/>
    </row>
    <row r="3568" s="37" customFormat="1" customHeight="1" spans="1:1">
      <c r="A3568" s="40"/>
    </row>
    <row r="3569" s="37" customFormat="1" customHeight="1" spans="1:1">
      <c r="A3569" s="40"/>
    </row>
    <row r="3570" s="37" customFormat="1" customHeight="1" spans="1:1">
      <c r="A3570" s="40"/>
    </row>
    <row r="3571" s="37" customFormat="1" customHeight="1" spans="1:1">
      <c r="A3571" s="40"/>
    </row>
    <row r="3572" s="37" customFormat="1" customHeight="1" spans="1:1">
      <c r="A3572" s="40"/>
    </row>
    <row r="3573" s="37" customFormat="1" customHeight="1" spans="1:1">
      <c r="A3573" s="40"/>
    </row>
    <row r="3574" s="37" customFormat="1" customHeight="1" spans="1:1">
      <c r="A3574" s="40"/>
    </row>
    <row r="3575" s="37" customFormat="1" customHeight="1" spans="1:1">
      <c r="A3575" s="40"/>
    </row>
    <row r="3576" s="37" customFormat="1" customHeight="1" spans="1:1">
      <c r="A3576" s="40"/>
    </row>
    <row r="3577" s="37" customFormat="1" customHeight="1" spans="1:1">
      <c r="A3577" s="40"/>
    </row>
    <row r="3578" s="37" customFormat="1" customHeight="1" spans="1:1">
      <c r="A3578" s="40"/>
    </row>
    <row r="3579" s="37" customFormat="1" customHeight="1" spans="1:1">
      <c r="A3579" s="40"/>
    </row>
    <row r="3580" s="37" customFormat="1" customHeight="1" spans="1:1">
      <c r="A3580" s="40"/>
    </row>
    <row r="3581" s="37" customFormat="1" customHeight="1" spans="1:1">
      <c r="A3581" s="40"/>
    </row>
    <row r="3582" s="37" customFormat="1" customHeight="1" spans="1:1">
      <c r="A3582" s="40"/>
    </row>
    <row r="3583" s="37" customFormat="1" customHeight="1" spans="1:1">
      <c r="A3583" s="40"/>
    </row>
    <row r="3584" s="37" customFormat="1" customHeight="1" spans="1:1">
      <c r="A3584" s="40"/>
    </row>
    <row r="3585" s="37" customFormat="1" customHeight="1" spans="1:1">
      <c r="A3585" s="40"/>
    </row>
    <row r="3586" s="37" customFormat="1" customHeight="1" spans="1:1">
      <c r="A3586" s="40"/>
    </row>
    <row r="3587" s="37" customFormat="1" customHeight="1" spans="1:1">
      <c r="A3587" s="40"/>
    </row>
    <row r="3588" s="37" customFormat="1" customHeight="1" spans="1:1">
      <c r="A3588" s="40"/>
    </row>
    <row r="3589" s="37" customFormat="1" customHeight="1" spans="1:1">
      <c r="A3589" s="40"/>
    </row>
    <row r="3590" s="37" customFormat="1" customHeight="1" spans="1:1">
      <c r="A3590" s="40"/>
    </row>
    <row r="3591" s="37" customFormat="1" customHeight="1" spans="1:1">
      <c r="A3591" s="40"/>
    </row>
    <row r="3592" s="37" customFormat="1" customHeight="1" spans="1:1">
      <c r="A3592" s="40"/>
    </row>
    <row r="3593" s="37" customFormat="1" customHeight="1" spans="1:1">
      <c r="A3593" s="40"/>
    </row>
    <row r="3594" s="37" customFormat="1" customHeight="1" spans="1:1">
      <c r="A3594" s="40"/>
    </row>
    <row r="3595" s="37" customFormat="1" customHeight="1" spans="1:1">
      <c r="A3595" s="40"/>
    </row>
    <row r="3596" s="37" customFormat="1" customHeight="1" spans="1:1">
      <c r="A3596" s="40"/>
    </row>
    <row r="3597" s="37" customFormat="1" customHeight="1" spans="1:1">
      <c r="A3597" s="40"/>
    </row>
    <row r="3598" s="37" customFormat="1" customHeight="1" spans="1:1">
      <c r="A3598" s="40"/>
    </row>
    <row r="3599" s="37" customFormat="1" customHeight="1" spans="1:1">
      <c r="A3599" s="40"/>
    </row>
    <row r="3600" s="37" customFormat="1" customHeight="1" spans="1:1">
      <c r="A3600" s="40"/>
    </row>
    <row r="3601" s="37" customFormat="1" customHeight="1" spans="1:1">
      <c r="A3601" s="40"/>
    </row>
    <row r="3602" s="37" customFormat="1" customHeight="1" spans="1:1">
      <c r="A3602" s="40"/>
    </row>
    <row r="3603" s="37" customFormat="1" customHeight="1" spans="1:1">
      <c r="A3603" s="40"/>
    </row>
    <row r="3604" s="37" customFormat="1" customHeight="1" spans="1:1">
      <c r="A3604" s="40"/>
    </row>
    <row r="3605" s="37" customFormat="1" customHeight="1" spans="1:1">
      <c r="A3605" s="40"/>
    </row>
    <row r="3606" s="37" customFormat="1" customHeight="1" spans="1:1">
      <c r="A3606" s="40"/>
    </row>
    <row r="3607" s="37" customFormat="1" customHeight="1" spans="1:1">
      <c r="A3607" s="40"/>
    </row>
    <row r="3608" s="37" customFormat="1" customHeight="1" spans="1:1">
      <c r="A3608" s="40"/>
    </row>
    <row r="3609" s="37" customFormat="1" customHeight="1" spans="1:1">
      <c r="A3609" s="40"/>
    </row>
    <row r="3610" s="37" customFormat="1" customHeight="1" spans="1:1">
      <c r="A3610" s="40"/>
    </row>
    <row r="3611" s="37" customFormat="1" customHeight="1" spans="1:1">
      <c r="A3611" s="40"/>
    </row>
    <row r="3612" s="37" customFormat="1" customHeight="1" spans="1:1">
      <c r="A3612" s="40"/>
    </row>
    <row r="3613" s="37" customFormat="1" customHeight="1" spans="1:1">
      <c r="A3613" s="40"/>
    </row>
    <row r="3614" s="37" customFormat="1" customHeight="1" spans="1:1">
      <c r="A3614" s="40"/>
    </row>
    <row r="3615" s="37" customFormat="1" customHeight="1" spans="1:1">
      <c r="A3615" s="40"/>
    </row>
    <row r="3616" s="37" customFormat="1" customHeight="1" spans="1:1">
      <c r="A3616" s="40"/>
    </row>
    <row r="3617" s="37" customFormat="1" customHeight="1" spans="1:1">
      <c r="A3617" s="40"/>
    </row>
    <row r="3618" s="37" customFormat="1" customHeight="1" spans="1:1">
      <c r="A3618" s="40"/>
    </row>
    <row r="3619" s="37" customFormat="1" customHeight="1" spans="1:1">
      <c r="A3619" s="40"/>
    </row>
    <row r="3620" s="37" customFormat="1" customHeight="1" spans="1:1">
      <c r="A3620" s="40"/>
    </row>
    <row r="3621" s="37" customFormat="1" customHeight="1" spans="1:1">
      <c r="A3621" s="40"/>
    </row>
    <row r="3622" s="37" customFormat="1" customHeight="1" spans="1:1">
      <c r="A3622" s="40"/>
    </row>
    <row r="3623" s="37" customFormat="1" customHeight="1" spans="1:1">
      <c r="A3623" s="40"/>
    </row>
    <row r="3624" s="37" customFormat="1" customHeight="1" spans="1:1">
      <c r="A3624" s="40"/>
    </row>
    <row r="3625" s="37" customFormat="1" customHeight="1" spans="1:1">
      <c r="A3625" s="40"/>
    </row>
    <row r="3626" s="37" customFormat="1" customHeight="1" spans="1:1">
      <c r="A3626" s="40"/>
    </row>
    <row r="3627" s="37" customFormat="1" customHeight="1" spans="1:1">
      <c r="A3627" s="40"/>
    </row>
    <row r="3628" s="37" customFormat="1" customHeight="1" spans="1:1">
      <c r="A3628" s="40"/>
    </row>
    <row r="3629" s="37" customFormat="1" customHeight="1" spans="1:1">
      <c r="A3629" s="40"/>
    </row>
    <row r="3630" s="37" customFormat="1" customHeight="1" spans="1:1">
      <c r="A3630" s="40"/>
    </row>
    <row r="3631" s="37" customFormat="1" customHeight="1" spans="1:1">
      <c r="A3631" s="40"/>
    </row>
    <row r="3632" s="37" customFormat="1" customHeight="1" spans="1:1">
      <c r="A3632" s="40"/>
    </row>
    <row r="3633" s="37" customFormat="1" customHeight="1" spans="1:1">
      <c r="A3633" s="40"/>
    </row>
    <row r="3634" s="37" customFormat="1" customHeight="1" spans="1:1">
      <c r="A3634" s="40"/>
    </row>
    <row r="3635" s="37" customFormat="1" customHeight="1" spans="1:1">
      <c r="A3635" s="40"/>
    </row>
    <row r="3636" s="37" customFormat="1" customHeight="1" spans="1:1">
      <c r="A3636" s="40"/>
    </row>
    <row r="3637" s="37" customFormat="1" customHeight="1" spans="1:1">
      <c r="A3637" s="40"/>
    </row>
    <row r="3638" s="37" customFormat="1" customHeight="1" spans="1:1">
      <c r="A3638" s="40"/>
    </row>
    <row r="3639" s="37" customFormat="1" customHeight="1" spans="1:1">
      <c r="A3639" s="40"/>
    </row>
    <row r="3640" s="37" customFormat="1" customHeight="1" spans="1:1">
      <c r="A3640" s="40"/>
    </row>
    <row r="3641" s="37" customFormat="1" customHeight="1" spans="1:1">
      <c r="A3641" s="40"/>
    </row>
    <row r="3642" s="37" customFormat="1" customHeight="1" spans="1:1">
      <c r="A3642" s="40"/>
    </row>
    <row r="3643" s="37" customFormat="1" customHeight="1" spans="1:1">
      <c r="A3643" s="40"/>
    </row>
    <row r="3644" s="37" customFormat="1" customHeight="1" spans="1:1">
      <c r="A3644" s="40"/>
    </row>
    <row r="3645" s="37" customFormat="1" customHeight="1" spans="1:1">
      <c r="A3645" s="40"/>
    </row>
    <row r="3646" s="37" customFormat="1" customHeight="1" spans="1:1">
      <c r="A3646" s="40"/>
    </row>
    <row r="3647" s="37" customFormat="1" customHeight="1" spans="1:1">
      <c r="A3647" s="40"/>
    </row>
    <row r="3648" s="37" customFormat="1" customHeight="1" spans="1:1">
      <c r="A3648" s="40"/>
    </row>
    <row r="3649" s="37" customFormat="1" customHeight="1" spans="1:1">
      <c r="A3649" s="40"/>
    </row>
    <row r="3650" s="37" customFormat="1" customHeight="1" spans="1:1">
      <c r="A3650" s="40"/>
    </row>
    <row r="3651" s="37" customFormat="1" customHeight="1" spans="1:1">
      <c r="A3651" s="40"/>
    </row>
    <row r="3652" s="37" customFormat="1" customHeight="1" spans="1:1">
      <c r="A3652" s="40"/>
    </row>
    <row r="3653" s="37" customFormat="1" customHeight="1" spans="1:1">
      <c r="A3653" s="40"/>
    </row>
    <row r="3654" s="37" customFormat="1" customHeight="1" spans="1:1">
      <c r="A3654" s="40"/>
    </row>
    <row r="3655" s="37" customFormat="1" customHeight="1" spans="1:1">
      <c r="A3655" s="40"/>
    </row>
    <row r="3656" s="37" customFormat="1" customHeight="1" spans="1:1">
      <c r="A3656" s="40"/>
    </row>
    <row r="3657" s="37" customFormat="1" customHeight="1" spans="1:1">
      <c r="A3657" s="40"/>
    </row>
    <row r="3658" s="37" customFormat="1" customHeight="1" spans="1:1">
      <c r="A3658" s="40"/>
    </row>
    <row r="3659" s="37" customFormat="1" customHeight="1" spans="1:1">
      <c r="A3659" s="40"/>
    </row>
    <row r="3660" s="37" customFormat="1" customHeight="1" spans="1:1">
      <c r="A3660" s="40"/>
    </row>
    <row r="3661" s="37" customFormat="1" customHeight="1" spans="1:1">
      <c r="A3661" s="40"/>
    </row>
    <row r="3662" s="37" customFormat="1" customHeight="1" spans="1:1">
      <c r="A3662" s="40"/>
    </row>
    <row r="3663" s="37" customFormat="1" customHeight="1" spans="1:1">
      <c r="A3663" s="40"/>
    </row>
    <row r="3664" s="37" customFormat="1" customHeight="1" spans="1:1">
      <c r="A3664" s="40"/>
    </row>
    <row r="3665" s="37" customFormat="1" customHeight="1" spans="1:1">
      <c r="A3665" s="40"/>
    </row>
    <row r="3666" s="37" customFormat="1" customHeight="1" spans="1:1">
      <c r="A3666" s="40"/>
    </row>
    <row r="3667" s="37" customFormat="1" customHeight="1" spans="1:1">
      <c r="A3667" s="40"/>
    </row>
    <row r="3668" s="37" customFormat="1" customHeight="1" spans="1:1">
      <c r="A3668" s="40"/>
    </row>
    <row r="3669" s="37" customFormat="1" customHeight="1" spans="1:1">
      <c r="A3669" s="40"/>
    </row>
    <row r="3670" s="37" customFormat="1" customHeight="1" spans="1:1">
      <c r="A3670" s="40"/>
    </row>
    <row r="3671" s="37" customFormat="1" customHeight="1" spans="1:1">
      <c r="A3671" s="40"/>
    </row>
    <row r="3672" s="37" customFormat="1" customHeight="1" spans="1:1">
      <c r="A3672" s="40"/>
    </row>
    <row r="3673" s="37" customFormat="1" customHeight="1" spans="1:1">
      <c r="A3673" s="40"/>
    </row>
    <row r="3674" s="37" customFormat="1" customHeight="1" spans="1:1">
      <c r="A3674" s="40"/>
    </row>
    <row r="3675" s="37" customFormat="1" customHeight="1" spans="1:1">
      <c r="A3675" s="40"/>
    </row>
    <row r="3676" s="37" customFormat="1" customHeight="1" spans="1:1">
      <c r="A3676" s="40"/>
    </row>
    <row r="3677" s="37" customFormat="1" customHeight="1" spans="1:1">
      <c r="A3677" s="40"/>
    </row>
    <row r="3678" s="37" customFormat="1" customHeight="1" spans="1:1">
      <c r="A3678" s="40"/>
    </row>
    <row r="3679" s="37" customFormat="1" customHeight="1" spans="1:1">
      <c r="A3679" s="40"/>
    </row>
    <row r="3680" s="37" customFormat="1" customHeight="1" spans="1:1">
      <c r="A3680" s="40"/>
    </row>
    <row r="3681" s="37" customFormat="1" customHeight="1" spans="1:1">
      <c r="A3681" s="40"/>
    </row>
    <row r="3682" s="37" customFormat="1" customHeight="1" spans="1:1">
      <c r="A3682" s="40"/>
    </row>
    <row r="3683" s="37" customFormat="1" customHeight="1" spans="1:1">
      <c r="A3683" s="40"/>
    </row>
    <row r="3684" s="37" customFormat="1" customHeight="1" spans="1:1">
      <c r="A3684" s="40"/>
    </row>
    <row r="3685" s="37" customFormat="1" customHeight="1" spans="1:1">
      <c r="A3685" s="40"/>
    </row>
    <row r="3686" s="37" customFormat="1" customHeight="1" spans="1:1">
      <c r="A3686" s="40"/>
    </row>
    <row r="3687" s="37" customFormat="1" customHeight="1" spans="1:1">
      <c r="A3687" s="40"/>
    </row>
    <row r="3688" s="37" customFormat="1" customHeight="1" spans="1:1">
      <c r="A3688" s="40"/>
    </row>
    <row r="3689" s="37" customFormat="1" customHeight="1" spans="1:1">
      <c r="A3689" s="40"/>
    </row>
    <row r="3690" s="37" customFormat="1" customHeight="1" spans="1:1">
      <c r="A3690" s="40"/>
    </row>
    <row r="3691" s="37" customFormat="1" customHeight="1" spans="1:1">
      <c r="A3691" s="40"/>
    </row>
    <row r="3692" s="37" customFormat="1" customHeight="1" spans="1:1">
      <c r="A3692" s="40"/>
    </row>
    <row r="3693" s="37" customFormat="1" customHeight="1" spans="1:1">
      <c r="A3693" s="40"/>
    </row>
    <row r="3694" s="37" customFormat="1" customHeight="1" spans="1:1">
      <c r="A3694" s="40"/>
    </row>
    <row r="3695" s="37" customFormat="1" customHeight="1" spans="1:1">
      <c r="A3695" s="40"/>
    </row>
    <row r="3696" s="37" customFormat="1" customHeight="1" spans="1:1">
      <c r="A3696" s="40"/>
    </row>
    <row r="3697" s="37" customFormat="1" customHeight="1" spans="1:1">
      <c r="A3697" s="40"/>
    </row>
    <row r="3698" s="37" customFormat="1" customHeight="1" spans="1:1">
      <c r="A3698" s="40"/>
    </row>
    <row r="3699" s="37" customFormat="1" customHeight="1" spans="1:1">
      <c r="A3699" s="40"/>
    </row>
    <row r="3700" s="37" customFormat="1" customHeight="1" spans="1:1">
      <c r="A3700" s="40"/>
    </row>
    <row r="3701" s="37" customFormat="1" customHeight="1" spans="1:1">
      <c r="A3701" s="40"/>
    </row>
    <row r="3702" s="37" customFormat="1" customHeight="1" spans="1:1">
      <c r="A3702" s="40"/>
    </row>
    <row r="3703" s="37" customFormat="1" customHeight="1" spans="1:1">
      <c r="A3703" s="40"/>
    </row>
    <row r="3704" s="37" customFormat="1" customHeight="1" spans="1:1">
      <c r="A3704" s="40"/>
    </row>
    <row r="3705" s="37" customFormat="1" customHeight="1" spans="1:1">
      <c r="A3705" s="40"/>
    </row>
    <row r="3706" s="37" customFormat="1" customHeight="1" spans="1:1">
      <c r="A3706" s="40"/>
    </row>
    <row r="3707" s="37" customFormat="1" customHeight="1" spans="1:1">
      <c r="A3707" s="40"/>
    </row>
    <row r="3708" s="37" customFormat="1" customHeight="1" spans="1:1">
      <c r="A3708" s="40"/>
    </row>
    <row r="3709" s="37" customFormat="1" customHeight="1" spans="1:1">
      <c r="A3709" s="40"/>
    </row>
    <row r="3710" s="37" customFormat="1" customHeight="1" spans="1:1">
      <c r="A3710" s="40"/>
    </row>
    <row r="3711" s="37" customFormat="1" customHeight="1" spans="1:1">
      <c r="A3711" s="40"/>
    </row>
    <row r="3712" s="37" customFormat="1" customHeight="1" spans="1:1">
      <c r="A3712" s="40"/>
    </row>
    <row r="3713" s="37" customFormat="1" customHeight="1" spans="1:1">
      <c r="A3713" s="40"/>
    </row>
    <row r="3714" s="37" customFormat="1" customHeight="1" spans="1:1">
      <c r="A3714" s="40"/>
    </row>
    <row r="3715" s="37" customFormat="1" customHeight="1" spans="1:1">
      <c r="A3715" s="40"/>
    </row>
    <row r="3716" s="37" customFormat="1" customHeight="1" spans="1:1">
      <c r="A3716" s="40"/>
    </row>
    <row r="3717" s="37" customFormat="1" customHeight="1" spans="1:1">
      <c r="A3717" s="40"/>
    </row>
    <row r="3718" s="37" customFormat="1" customHeight="1" spans="1:1">
      <c r="A3718" s="40"/>
    </row>
    <row r="3719" s="37" customFormat="1" customHeight="1" spans="1:1">
      <c r="A3719" s="40"/>
    </row>
    <row r="3720" s="37" customFormat="1" customHeight="1" spans="1:1">
      <c r="A3720" s="40"/>
    </row>
    <row r="3721" s="37" customFormat="1" customHeight="1" spans="1:1">
      <c r="A3721" s="40"/>
    </row>
    <row r="3722" s="37" customFormat="1" customHeight="1" spans="1:1">
      <c r="A3722" s="40"/>
    </row>
    <row r="3723" s="37" customFormat="1" customHeight="1" spans="1:1">
      <c r="A3723" s="40"/>
    </row>
    <row r="3724" s="37" customFormat="1" customHeight="1" spans="1:1">
      <c r="A3724" s="40"/>
    </row>
    <row r="3725" s="37" customFormat="1" customHeight="1" spans="1:1">
      <c r="A3725" s="40"/>
    </row>
    <row r="3726" s="37" customFormat="1" customHeight="1" spans="1:1">
      <c r="A3726" s="40"/>
    </row>
    <row r="3727" s="37" customFormat="1" customHeight="1" spans="1:1">
      <c r="A3727" s="40"/>
    </row>
    <row r="3728" s="37" customFormat="1" customHeight="1" spans="1:1">
      <c r="A3728" s="40"/>
    </row>
    <row r="3729" s="37" customFormat="1" customHeight="1" spans="1:1">
      <c r="A3729" s="40"/>
    </row>
    <row r="3730" s="37" customFormat="1" customHeight="1" spans="1:1">
      <c r="A3730" s="40"/>
    </row>
    <row r="3731" s="37" customFormat="1" customHeight="1" spans="1:1">
      <c r="A3731" s="40"/>
    </row>
    <row r="3732" s="37" customFormat="1" customHeight="1" spans="1:1">
      <c r="A3732" s="40"/>
    </row>
    <row r="3733" s="37" customFormat="1" customHeight="1" spans="1:1">
      <c r="A3733" s="40"/>
    </row>
    <row r="3734" s="37" customFormat="1" customHeight="1" spans="1:1">
      <c r="A3734" s="40"/>
    </row>
    <row r="3735" s="37" customFormat="1" customHeight="1" spans="1:1">
      <c r="A3735" s="40"/>
    </row>
    <row r="3736" s="37" customFormat="1" customHeight="1" spans="1:1">
      <c r="A3736" s="40"/>
    </row>
    <row r="3737" s="37" customFormat="1" customHeight="1" spans="1:1">
      <c r="A3737" s="40"/>
    </row>
    <row r="3738" s="37" customFormat="1" customHeight="1" spans="1:1">
      <c r="A3738" s="40"/>
    </row>
    <row r="3739" s="37" customFormat="1" customHeight="1" spans="1:1">
      <c r="A3739" s="40"/>
    </row>
    <row r="3740" s="37" customFormat="1" customHeight="1" spans="1:1">
      <c r="A3740" s="40"/>
    </row>
    <row r="3741" s="37" customFormat="1" customHeight="1" spans="1:1">
      <c r="A3741" s="40"/>
    </row>
    <row r="3742" s="37" customFormat="1" customHeight="1" spans="1:1">
      <c r="A3742" s="40"/>
    </row>
    <row r="3743" s="37" customFormat="1" customHeight="1" spans="1:1">
      <c r="A3743" s="40"/>
    </row>
    <row r="3744" s="37" customFormat="1" customHeight="1" spans="1:1">
      <c r="A3744" s="40"/>
    </row>
    <row r="3745" s="37" customFormat="1" customHeight="1" spans="1:1">
      <c r="A3745" s="40"/>
    </row>
    <row r="3746" s="37" customFormat="1" customHeight="1" spans="1:1">
      <c r="A3746" s="40"/>
    </row>
    <row r="3747" s="37" customFormat="1" customHeight="1" spans="1:1">
      <c r="A3747" s="40"/>
    </row>
    <row r="3748" s="37" customFormat="1" customHeight="1" spans="1:1">
      <c r="A3748" s="40"/>
    </row>
    <row r="3749" s="37" customFormat="1" customHeight="1" spans="1:1">
      <c r="A3749" s="40"/>
    </row>
    <row r="3750" s="37" customFormat="1" customHeight="1" spans="1:1">
      <c r="A3750" s="40"/>
    </row>
    <row r="3751" s="37" customFormat="1" customHeight="1" spans="1:1">
      <c r="A3751" s="40"/>
    </row>
    <row r="3752" s="37" customFormat="1" customHeight="1" spans="1:1">
      <c r="A3752" s="40"/>
    </row>
    <row r="3753" s="37" customFormat="1" customHeight="1" spans="1:1">
      <c r="A3753" s="40"/>
    </row>
    <row r="3754" s="37" customFormat="1" customHeight="1" spans="1:1">
      <c r="A3754" s="40"/>
    </row>
    <row r="3755" s="37" customFormat="1" customHeight="1" spans="1:1">
      <c r="A3755" s="40"/>
    </row>
    <row r="3756" s="37" customFormat="1" customHeight="1" spans="1:1">
      <c r="A3756" s="40"/>
    </row>
    <row r="3757" s="37" customFormat="1" customHeight="1" spans="1:1">
      <c r="A3757" s="40"/>
    </row>
    <row r="3758" s="37" customFormat="1" customHeight="1" spans="1:1">
      <c r="A3758" s="40"/>
    </row>
    <row r="3759" s="37" customFormat="1" customHeight="1" spans="1:1">
      <c r="A3759" s="40"/>
    </row>
    <row r="3760" s="37" customFormat="1" customHeight="1" spans="1:1">
      <c r="A3760" s="40"/>
    </row>
    <row r="3761" s="37" customFormat="1" customHeight="1" spans="1:1">
      <c r="A3761" s="40"/>
    </row>
    <row r="3762" s="37" customFormat="1" customHeight="1" spans="1:1">
      <c r="A3762" s="40"/>
    </row>
    <row r="3763" s="37" customFormat="1" customHeight="1" spans="1:1">
      <c r="A3763" s="40"/>
    </row>
    <row r="3764" s="37" customFormat="1" customHeight="1" spans="1:1">
      <c r="A3764" s="40"/>
    </row>
    <row r="3765" s="37" customFormat="1" customHeight="1" spans="1:1">
      <c r="A3765" s="40"/>
    </row>
    <row r="3766" s="37" customFormat="1" customHeight="1" spans="1:1">
      <c r="A3766" s="40"/>
    </row>
    <row r="3767" s="37" customFormat="1" customHeight="1" spans="1:1">
      <c r="A3767" s="40"/>
    </row>
    <row r="3768" s="37" customFormat="1" customHeight="1" spans="1:1">
      <c r="A3768" s="40"/>
    </row>
    <row r="3769" s="37" customFormat="1" customHeight="1" spans="1:1">
      <c r="A3769" s="40"/>
    </row>
    <row r="3770" s="37" customFormat="1" customHeight="1" spans="1:1">
      <c r="A3770" s="40"/>
    </row>
    <row r="3771" s="37" customFormat="1" customHeight="1" spans="1:1">
      <c r="A3771" s="40"/>
    </row>
    <row r="3772" s="37" customFormat="1" customHeight="1" spans="1:1">
      <c r="A3772" s="40"/>
    </row>
    <row r="3773" s="37" customFormat="1" customHeight="1" spans="1:1">
      <c r="A3773" s="40"/>
    </row>
    <row r="3774" s="37" customFormat="1" customHeight="1" spans="1:1">
      <c r="A3774" s="40"/>
    </row>
    <row r="3775" s="37" customFormat="1" customHeight="1" spans="1:1">
      <c r="A3775" s="40"/>
    </row>
    <row r="3776" s="37" customFormat="1" customHeight="1" spans="1:1">
      <c r="A3776" s="40"/>
    </row>
    <row r="3777" s="37" customFormat="1" customHeight="1" spans="1:1">
      <c r="A3777" s="40"/>
    </row>
    <row r="3778" s="37" customFormat="1" customHeight="1" spans="1:1">
      <c r="A3778" s="40"/>
    </row>
    <row r="3779" s="37" customFormat="1" customHeight="1" spans="1:1">
      <c r="A3779" s="40"/>
    </row>
    <row r="3780" s="37" customFormat="1" customHeight="1" spans="1:1">
      <c r="A3780" s="40"/>
    </row>
    <row r="3781" s="37" customFormat="1" customHeight="1" spans="1:1">
      <c r="A3781" s="40"/>
    </row>
    <row r="3782" s="37" customFormat="1" customHeight="1" spans="1:1">
      <c r="A3782" s="40"/>
    </row>
    <row r="3783" s="37" customFormat="1" customHeight="1" spans="1:1">
      <c r="A3783" s="40"/>
    </row>
    <row r="3784" s="37" customFormat="1" customHeight="1" spans="1:1">
      <c r="A3784" s="40"/>
    </row>
    <row r="3785" s="37" customFormat="1" customHeight="1" spans="1:1">
      <c r="A3785" s="40"/>
    </row>
    <row r="3786" s="37" customFormat="1" customHeight="1" spans="1:1">
      <c r="A3786" s="40"/>
    </row>
    <row r="3787" s="37" customFormat="1" customHeight="1" spans="1:1">
      <c r="A3787" s="40"/>
    </row>
    <row r="3788" s="37" customFormat="1" customHeight="1" spans="1:1">
      <c r="A3788" s="40"/>
    </row>
    <row r="3789" s="37" customFormat="1" customHeight="1" spans="1:1">
      <c r="A3789" s="40"/>
    </row>
    <row r="3790" s="37" customFormat="1" customHeight="1" spans="1:1">
      <c r="A3790" s="40"/>
    </row>
    <row r="3791" s="37" customFormat="1" customHeight="1" spans="1:1">
      <c r="A3791" s="40"/>
    </row>
    <row r="3792" s="37" customFormat="1" customHeight="1" spans="1:1">
      <c r="A3792" s="40"/>
    </row>
    <row r="3793" s="37" customFormat="1" customHeight="1" spans="1:1">
      <c r="A3793" s="40"/>
    </row>
    <row r="3794" s="37" customFormat="1" customHeight="1" spans="1:1">
      <c r="A3794" s="40"/>
    </row>
    <row r="3795" s="37" customFormat="1" customHeight="1" spans="1:1">
      <c r="A3795" s="40"/>
    </row>
    <row r="3796" s="37" customFormat="1" customHeight="1" spans="1:1">
      <c r="A3796" s="40"/>
    </row>
    <row r="3797" s="37" customFormat="1" customHeight="1" spans="1:1">
      <c r="A3797" s="40"/>
    </row>
    <row r="3798" s="37" customFormat="1" customHeight="1" spans="1:1">
      <c r="A3798" s="40"/>
    </row>
    <row r="3799" s="37" customFormat="1" customHeight="1" spans="1:1">
      <c r="A3799" s="40"/>
    </row>
    <row r="3800" s="37" customFormat="1" customHeight="1" spans="1:1">
      <c r="A3800" s="40"/>
    </row>
    <row r="3801" s="37" customFormat="1" customHeight="1" spans="1:1">
      <c r="A3801" s="40"/>
    </row>
    <row r="3802" s="37" customFormat="1" customHeight="1" spans="1:1">
      <c r="A3802" s="40"/>
    </row>
    <row r="3803" s="37" customFormat="1" customHeight="1" spans="1:1">
      <c r="A3803" s="40"/>
    </row>
    <row r="3804" s="37" customFormat="1" customHeight="1" spans="1:1">
      <c r="A3804" s="40"/>
    </row>
    <row r="3805" s="37" customFormat="1" customHeight="1" spans="1:1">
      <c r="A3805" s="40"/>
    </row>
    <row r="3806" s="37" customFormat="1" customHeight="1" spans="1:1">
      <c r="A3806" s="40"/>
    </row>
    <row r="3807" s="37" customFormat="1" customHeight="1" spans="1:1">
      <c r="A3807" s="40"/>
    </row>
    <row r="3808" s="37" customFormat="1" customHeight="1" spans="1:1">
      <c r="A3808" s="40"/>
    </row>
    <row r="3809" s="37" customFormat="1" customHeight="1" spans="1:1">
      <c r="A3809" s="40"/>
    </row>
    <row r="3810" s="37" customFormat="1" customHeight="1" spans="1:1">
      <c r="A3810" s="40"/>
    </row>
    <row r="3811" s="37" customFormat="1" customHeight="1" spans="1:1">
      <c r="A3811" s="40"/>
    </row>
    <row r="3812" s="37" customFormat="1" customHeight="1" spans="1:1">
      <c r="A3812" s="40"/>
    </row>
    <row r="3813" s="37" customFormat="1" customHeight="1" spans="1:1">
      <c r="A3813" s="40"/>
    </row>
    <row r="3814" s="37" customFormat="1" customHeight="1" spans="1:1">
      <c r="A3814" s="40"/>
    </row>
    <row r="3815" s="37" customFormat="1" customHeight="1" spans="1:1">
      <c r="A3815" s="40"/>
    </row>
    <row r="3816" s="37" customFormat="1" customHeight="1" spans="1:1">
      <c r="A3816" s="40"/>
    </row>
    <row r="3817" s="37" customFormat="1" customHeight="1" spans="1:1">
      <c r="A3817" s="40"/>
    </row>
    <row r="3818" s="37" customFormat="1" customHeight="1" spans="1:1">
      <c r="A3818" s="40"/>
    </row>
    <row r="3819" s="37" customFormat="1" customHeight="1" spans="1:1">
      <c r="A3819" s="40"/>
    </row>
    <row r="3820" s="37" customFormat="1" customHeight="1" spans="1:1">
      <c r="A3820" s="40"/>
    </row>
    <row r="3821" s="37" customFormat="1" customHeight="1" spans="1:1">
      <c r="A3821" s="40"/>
    </row>
    <row r="3822" s="37" customFormat="1" customHeight="1" spans="1:1">
      <c r="A3822" s="40"/>
    </row>
    <row r="3823" s="37" customFormat="1" customHeight="1" spans="1:1">
      <c r="A3823" s="40"/>
    </row>
    <row r="3824" s="37" customFormat="1" customHeight="1" spans="1:1">
      <c r="A3824" s="40"/>
    </row>
    <row r="3825" s="37" customFormat="1" customHeight="1" spans="1:1">
      <c r="A3825" s="40"/>
    </row>
    <row r="3826" s="37" customFormat="1" customHeight="1" spans="1:1">
      <c r="A3826" s="40"/>
    </row>
    <row r="3827" s="37" customFormat="1" customHeight="1" spans="1:1">
      <c r="A3827" s="40"/>
    </row>
    <row r="3828" s="37" customFormat="1" customHeight="1" spans="1:1">
      <c r="A3828" s="40"/>
    </row>
    <row r="3829" s="37" customFormat="1" customHeight="1" spans="1:1">
      <c r="A3829" s="40"/>
    </row>
    <row r="3830" s="37" customFormat="1" customHeight="1" spans="1:1">
      <c r="A3830" s="40"/>
    </row>
    <row r="3831" s="37" customFormat="1" customHeight="1" spans="1:1">
      <c r="A3831" s="40"/>
    </row>
    <row r="3832" s="37" customFormat="1" customHeight="1" spans="1:1">
      <c r="A3832" s="40"/>
    </row>
    <row r="3833" s="37" customFormat="1" customHeight="1" spans="1:1">
      <c r="A3833" s="40"/>
    </row>
    <row r="3834" s="37" customFormat="1" customHeight="1" spans="1:1">
      <c r="A3834" s="40"/>
    </row>
    <row r="3835" s="37" customFormat="1" customHeight="1" spans="1:1">
      <c r="A3835" s="40"/>
    </row>
    <row r="3836" s="37" customFormat="1" customHeight="1" spans="1:1">
      <c r="A3836" s="40"/>
    </row>
    <row r="3837" s="37" customFormat="1" customHeight="1" spans="1:1">
      <c r="A3837" s="40"/>
    </row>
    <row r="3838" s="37" customFormat="1" customHeight="1" spans="1:1">
      <c r="A3838" s="40"/>
    </row>
    <row r="3839" s="37" customFormat="1" customHeight="1" spans="1:1">
      <c r="A3839" s="40"/>
    </row>
    <row r="3840" s="37" customFormat="1" customHeight="1" spans="1:1">
      <c r="A3840" s="40"/>
    </row>
    <row r="3841" s="37" customFormat="1" customHeight="1" spans="1:1">
      <c r="A3841" s="40"/>
    </row>
    <row r="3842" s="37" customFormat="1" customHeight="1" spans="1:1">
      <c r="A3842" s="40"/>
    </row>
    <row r="3843" s="37" customFormat="1" customHeight="1" spans="1:1">
      <c r="A3843" s="40"/>
    </row>
    <row r="3844" s="37" customFormat="1" customHeight="1" spans="1:1">
      <c r="A3844" s="40"/>
    </row>
    <row r="3845" s="37" customFormat="1" customHeight="1" spans="1:1">
      <c r="A3845" s="40"/>
    </row>
    <row r="3846" s="37" customFormat="1" customHeight="1" spans="1:1">
      <c r="A3846" s="40"/>
    </row>
    <row r="3847" s="37" customFormat="1" customHeight="1" spans="1:1">
      <c r="A3847" s="40"/>
    </row>
    <row r="3848" s="37" customFormat="1" customHeight="1" spans="1:1">
      <c r="A3848" s="40"/>
    </row>
    <row r="3849" s="37" customFormat="1" customHeight="1" spans="1:1">
      <c r="A3849" s="40"/>
    </row>
    <row r="3850" s="37" customFormat="1" customHeight="1" spans="1:1">
      <c r="A3850" s="40"/>
    </row>
    <row r="3851" s="37" customFormat="1" customHeight="1" spans="1:1">
      <c r="A3851" s="40"/>
    </row>
    <row r="3852" s="37" customFormat="1" customHeight="1" spans="1:1">
      <c r="A3852" s="40"/>
    </row>
    <row r="3853" s="37" customFormat="1" customHeight="1" spans="1:1">
      <c r="A3853" s="40"/>
    </row>
    <row r="3854" s="37" customFormat="1" customHeight="1" spans="1:1">
      <c r="A3854" s="40"/>
    </row>
    <row r="3855" s="37" customFormat="1" customHeight="1" spans="1:1">
      <c r="A3855" s="40"/>
    </row>
    <row r="3856" s="37" customFormat="1" customHeight="1" spans="1:1">
      <c r="A3856" s="40"/>
    </row>
    <row r="3857" s="37" customFormat="1" customHeight="1" spans="1:1">
      <c r="A3857" s="40"/>
    </row>
    <row r="3858" s="37" customFormat="1" customHeight="1" spans="1:1">
      <c r="A3858" s="40"/>
    </row>
    <row r="3859" s="37" customFormat="1" customHeight="1" spans="1:1">
      <c r="A3859" s="40"/>
    </row>
    <row r="3860" s="37" customFormat="1" customHeight="1" spans="1:1">
      <c r="A3860" s="40"/>
    </row>
    <row r="3861" s="37" customFormat="1" customHeight="1" spans="1:1">
      <c r="A3861" s="40"/>
    </row>
    <row r="3862" s="37" customFormat="1" customHeight="1" spans="1:1">
      <c r="A3862" s="40"/>
    </row>
    <row r="3863" s="37" customFormat="1" customHeight="1" spans="1:1">
      <c r="A3863" s="40"/>
    </row>
    <row r="3864" s="37" customFormat="1" customHeight="1" spans="1:1">
      <c r="A3864" s="40"/>
    </row>
    <row r="3865" s="37" customFormat="1" customHeight="1" spans="1:1">
      <c r="A3865" s="40"/>
    </row>
    <row r="3866" s="37" customFormat="1" customHeight="1" spans="1:1">
      <c r="A3866" s="40"/>
    </row>
    <row r="3867" s="37" customFormat="1" customHeight="1" spans="1:1">
      <c r="A3867" s="40"/>
    </row>
    <row r="3868" s="37" customFormat="1" customHeight="1" spans="1:1">
      <c r="A3868" s="40"/>
    </row>
    <row r="3869" s="37" customFormat="1" customHeight="1" spans="1:1">
      <c r="A3869" s="40"/>
    </row>
    <row r="3870" s="37" customFormat="1" customHeight="1" spans="1:1">
      <c r="A3870" s="40"/>
    </row>
    <row r="3871" s="37" customFormat="1" customHeight="1" spans="1:1">
      <c r="A3871" s="40"/>
    </row>
    <row r="3872" s="37" customFormat="1" customHeight="1" spans="1:1">
      <c r="A3872" s="40"/>
    </row>
    <row r="3873" s="37" customFormat="1" customHeight="1" spans="1:1">
      <c r="A3873" s="40"/>
    </row>
    <row r="3874" s="37" customFormat="1" customHeight="1" spans="1:1">
      <c r="A3874" s="40"/>
    </row>
    <row r="3875" s="37" customFormat="1" customHeight="1" spans="1:1">
      <c r="A3875" s="40"/>
    </row>
    <row r="3876" s="37" customFormat="1" customHeight="1" spans="1:1">
      <c r="A3876" s="40"/>
    </row>
    <row r="3877" s="37" customFormat="1" customHeight="1" spans="1:1">
      <c r="A3877" s="40"/>
    </row>
    <row r="3878" s="37" customFormat="1" customHeight="1" spans="1:1">
      <c r="A3878" s="40"/>
    </row>
    <row r="3879" s="37" customFormat="1" customHeight="1" spans="1:1">
      <c r="A3879" s="40"/>
    </row>
    <row r="3880" s="37" customFormat="1" customHeight="1" spans="1:1">
      <c r="A3880" s="40"/>
    </row>
    <row r="3881" s="37" customFormat="1" customHeight="1" spans="1:1">
      <c r="A3881" s="40"/>
    </row>
    <row r="3882" s="37" customFormat="1" customHeight="1" spans="1:1">
      <c r="A3882" s="40"/>
    </row>
    <row r="3883" s="37" customFormat="1" customHeight="1" spans="1:1">
      <c r="A3883" s="40"/>
    </row>
    <row r="3884" s="37" customFormat="1" customHeight="1" spans="1:1">
      <c r="A3884" s="40"/>
    </row>
    <row r="3885" s="37" customFormat="1" customHeight="1" spans="1:1">
      <c r="A3885" s="40"/>
    </row>
    <row r="3886" s="37" customFormat="1" customHeight="1" spans="1:1">
      <c r="A3886" s="40"/>
    </row>
    <row r="3887" s="37" customFormat="1" customHeight="1" spans="1:1">
      <c r="A3887" s="40"/>
    </row>
    <row r="3888" s="37" customFormat="1" customHeight="1" spans="1:1">
      <c r="A3888" s="40"/>
    </row>
    <row r="3889" s="37" customFormat="1" customHeight="1" spans="1:1">
      <c r="A3889" s="40"/>
    </row>
    <row r="3890" s="37" customFormat="1" customHeight="1" spans="1:1">
      <c r="A3890" s="40"/>
    </row>
    <row r="3891" s="37" customFormat="1" customHeight="1" spans="1:1">
      <c r="A3891" s="40"/>
    </row>
    <row r="3892" s="37" customFormat="1" customHeight="1" spans="1:1">
      <c r="A3892" s="40"/>
    </row>
    <row r="3893" s="37" customFormat="1" customHeight="1" spans="1:1">
      <c r="A3893" s="40"/>
    </row>
    <row r="3894" s="37" customFormat="1" customHeight="1" spans="1:1">
      <c r="A3894" s="40"/>
    </row>
    <row r="3895" s="37" customFormat="1" customHeight="1" spans="1:1">
      <c r="A3895" s="40"/>
    </row>
    <row r="3896" s="37" customFormat="1" customHeight="1" spans="1:1">
      <c r="A3896" s="40"/>
    </row>
    <row r="3897" s="37" customFormat="1" customHeight="1" spans="1:1">
      <c r="A3897" s="40"/>
    </row>
    <row r="3898" s="37" customFormat="1" customHeight="1" spans="1:1">
      <c r="A3898" s="40"/>
    </row>
    <row r="3899" s="37" customFormat="1" customHeight="1" spans="1:1">
      <c r="A3899" s="40"/>
    </row>
    <row r="3900" s="37" customFormat="1" customHeight="1" spans="1:1">
      <c r="A3900" s="40"/>
    </row>
    <row r="3901" s="37" customFormat="1" customHeight="1" spans="1:1">
      <c r="A3901" s="40"/>
    </row>
    <row r="3902" s="37" customFormat="1" customHeight="1" spans="1:1">
      <c r="A3902" s="40"/>
    </row>
    <row r="3903" s="37" customFormat="1" customHeight="1" spans="1:1">
      <c r="A3903" s="40"/>
    </row>
    <row r="3904" s="37" customFormat="1" customHeight="1" spans="1:1">
      <c r="A3904" s="40"/>
    </row>
    <row r="3905" s="37" customFormat="1" customHeight="1" spans="1:1">
      <c r="A3905" s="40"/>
    </row>
    <row r="3906" s="37" customFormat="1" customHeight="1" spans="1:1">
      <c r="A3906" s="40"/>
    </row>
    <row r="3907" s="37" customFormat="1" customHeight="1" spans="1:1">
      <c r="A3907" s="40"/>
    </row>
    <row r="3908" s="37" customFormat="1" customHeight="1" spans="1:1">
      <c r="A3908" s="40"/>
    </row>
    <row r="3909" s="37" customFormat="1" customHeight="1" spans="1:1">
      <c r="A3909" s="40"/>
    </row>
    <row r="3910" s="37" customFormat="1" customHeight="1" spans="1:1">
      <c r="A3910" s="40"/>
    </row>
    <row r="3911" s="37" customFormat="1" customHeight="1" spans="1:1">
      <c r="A3911" s="40"/>
    </row>
    <row r="3912" s="37" customFormat="1" customHeight="1" spans="1:1">
      <c r="A3912" s="40"/>
    </row>
    <row r="3913" s="37" customFormat="1" customHeight="1" spans="1:1">
      <c r="A3913" s="40"/>
    </row>
    <row r="3914" s="37" customFormat="1" customHeight="1" spans="1:1">
      <c r="A3914" s="40"/>
    </row>
    <row r="3915" s="37" customFormat="1" customHeight="1" spans="1:1">
      <c r="A3915" s="40"/>
    </row>
    <row r="3916" s="37" customFormat="1" customHeight="1" spans="1:1">
      <c r="A3916" s="40"/>
    </row>
    <row r="3917" s="37" customFormat="1" customHeight="1" spans="1:1">
      <c r="A3917" s="40"/>
    </row>
    <row r="3918" s="37" customFormat="1" customHeight="1" spans="1:1">
      <c r="A3918" s="40"/>
    </row>
    <row r="3919" s="37" customFormat="1" customHeight="1" spans="1:1">
      <c r="A3919" s="40"/>
    </row>
    <row r="3920" s="37" customFormat="1" customHeight="1" spans="1:1">
      <c r="A3920" s="40"/>
    </row>
    <row r="3921" s="37" customFormat="1" customHeight="1" spans="1:1">
      <c r="A3921" s="40"/>
    </row>
    <row r="3922" s="37" customFormat="1" customHeight="1" spans="1:1">
      <c r="A3922" s="40"/>
    </row>
    <row r="3923" s="37" customFormat="1" customHeight="1" spans="1:1">
      <c r="A3923" s="40"/>
    </row>
    <row r="3924" s="37" customFormat="1" customHeight="1" spans="1:1">
      <c r="A3924" s="40"/>
    </row>
    <row r="3925" s="37" customFormat="1" customHeight="1" spans="1:1">
      <c r="A3925" s="40"/>
    </row>
    <row r="3926" s="37" customFormat="1" customHeight="1" spans="1:1">
      <c r="A3926" s="40"/>
    </row>
    <row r="3927" s="37" customFormat="1" customHeight="1" spans="1:1">
      <c r="A3927" s="40"/>
    </row>
    <row r="3928" s="37" customFormat="1" customHeight="1" spans="1:1">
      <c r="A3928" s="40"/>
    </row>
    <row r="3929" s="37" customFormat="1" customHeight="1" spans="1:1">
      <c r="A3929" s="40"/>
    </row>
    <row r="3930" s="37" customFormat="1" customHeight="1" spans="1:1">
      <c r="A3930" s="40"/>
    </row>
    <row r="3931" s="37" customFormat="1" customHeight="1" spans="1:1">
      <c r="A3931" s="40"/>
    </row>
    <row r="3932" s="37" customFormat="1" customHeight="1" spans="1:1">
      <c r="A3932" s="40"/>
    </row>
    <row r="3933" s="37" customFormat="1" customHeight="1" spans="1:1">
      <c r="A3933" s="40"/>
    </row>
    <row r="3934" s="37" customFormat="1" customHeight="1" spans="1:1">
      <c r="A3934" s="40"/>
    </row>
    <row r="3935" s="37" customFormat="1" customHeight="1" spans="1:1">
      <c r="A3935" s="40"/>
    </row>
    <row r="3936" s="37" customFormat="1" customHeight="1" spans="1:1">
      <c r="A3936" s="40"/>
    </row>
    <row r="3937" s="37" customFormat="1" customHeight="1" spans="1:1">
      <c r="A3937" s="40"/>
    </row>
    <row r="3938" s="37" customFormat="1" customHeight="1" spans="1:1">
      <c r="A3938" s="40"/>
    </row>
    <row r="3939" s="37" customFormat="1" customHeight="1" spans="1:1">
      <c r="A3939" s="40"/>
    </row>
    <row r="3940" s="37" customFormat="1" customHeight="1" spans="1:1">
      <c r="A3940" s="40"/>
    </row>
    <row r="3941" s="37" customFormat="1" customHeight="1" spans="1:1">
      <c r="A3941" s="40"/>
    </row>
    <row r="3942" s="37" customFormat="1" customHeight="1" spans="1:1">
      <c r="A3942" s="40"/>
    </row>
    <row r="3943" s="37" customFormat="1" customHeight="1" spans="1:1">
      <c r="A3943" s="40"/>
    </row>
    <row r="3944" s="37" customFormat="1" customHeight="1" spans="1:1">
      <c r="A3944" s="40"/>
    </row>
    <row r="3945" s="37" customFormat="1" customHeight="1" spans="1:1">
      <c r="A3945" s="40"/>
    </row>
    <row r="3946" s="37" customFormat="1" customHeight="1" spans="1:1">
      <c r="A3946" s="40"/>
    </row>
    <row r="3947" s="37" customFormat="1" customHeight="1" spans="1:1">
      <c r="A3947" s="40"/>
    </row>
    <row r="3948" s="37" customFormat="1" customHeight="1" spans="1:1">
      <c r="A3948" s="40"/>
    </row>
    <row r="3949" s="37" customFormat="1" customHeight="1" spans="1:1">
      <c r="A3949" s="40"/>
    </row>
    <row r="3950" s="37" customFormat="1" customHeight="1" spans="1:1">
      <c r="A3950" s="40"/>
    </row>
    <row r="3951" s="37" customFormat="1" customHeight="1" spans="1:1">
      <c r="A3951" s="40"/>
    </row>
    <row r="3952" s="37" customFormat="1" customHeight="1" spans="1:1">
      <c r="A3952" s="40"/>
    </row>
    <row r="3953" s="37" customFormat="1" customHeight="1" spans="1:1">
      <c r="A3953" s="40"/>
    </row>
    <row r="3954" s="37" customFormat="1" customHeight="1" spans="1:1">
      <c r="A3954" s="40"/>
    </row>
    <row r="3955" s="37" customFormat="1" customHeight="1" spans="1:1">
      <c r="A3955" s="40"/>
    </row>
    <row r="3956" s="37" customFormat="1" customHeight="1" spans="1:1">
      <c r="A3956" s="40"/>
    </row>
    <row r="3957" s="37" customFormat="1" customHeight="1" spans="1:1">
      <c r="A3957" s="40"/>
    </row>
    <row r="3958" s="37" customFormat="1" customHeight="1" spans="1:1">
      <c r="A3958" s="40"/>
    </row>
    <row r="3959" s="37" customFormat="1" customHeight="1" spans="1:1">
      <c r="A3959" s="40"/>
    </row>
    <row r="3960" s="37" customFormat="1" customHeight="1" spans="1:1">
      <c r="A3960" s="40"/>
    </row>
    <row r="3961" s="37" customFormat="1" customHeight="1" spans="1:1">
      <c r="A3961" s="40"/>
    </row>
    <row r="3962" s="37" customFormat="1" customHeight="1" spans="1:1">
      <c r="A3962" s="40"/>
    </row>
    <row r="3963" s="37" customFormat="1" customHeight="1" spans="1:1">
      <c r="A3963" s="40"/>
    </row>
    <row r="3964" s="37" customFormat="1" customHeight="1" spans="1:1">
      <c r="A3964" s="40"/>
    </row>
    <row r="3965" s="37" customFormat="1" customHeight="1" spans="1:1">
      <c r="A3965" s="40"/>
    </row>
    <row r="3966" s="37" customFormat="1" customHeight="1" spans="1:1">
      <c r="A3966" s="40"/>
    </row>
    <row r="3967" s="37" customFormat="1" customHeight="1" spans="1:1">
      <c r="A3967" s="40"/>
    </row>
    <row r="3968" s="37" customFormat="1" customHeight="1" spans="1:1">
      <c r="A3968" s="40"/>
    </row>
    <row r="3969" s="37" customFormat="1" customHeight="1" spans="1:1">
      <c r="A3969" s="40"/>
    </row>
    <row r="3970" s="37" customFormat="1" customHeight="1" spans="1:1">
      <c r="A3970" s="40"/>
    </row>
    <row r="3971" s="37" customFormat="1" customHeight="1" spans="1:1">
      <c r="A3971" s="40"/>
    </row>
    <row r="3972" s="37" customFormat="1" customHeight="1" spans="1:1">
      <c r="A3972" s="40"/>
    </row>
    <row r="3973" s="37" customFormat="1" customHeight="1" spans="1:1">
      <c r="A3973" s="40"/>
    </row>
    <row r="3974" s="37" customFormat="1" customHeight="1" spans="1:1">
      <c r="A3974" s="40"/>
    </row>
    <row r="3975" s="37" customFormat="1" customHeight="1" spans="1:1">
      <c r="A3975" s="40"/>
    </row>
    <row r="3976" s="37" customFormat="1" customHeight="1" spans="1:1">
      <c r="A3976" s="40"/>
    </row>
    <row r="3977" s="37" customFormat="1" customHeight="1" spans="1:1">
      <c r="A3977" s="40"/>
    </row>
    <row r="3978" s="37" customFormat="1" customHeight="1" spans="1:1">
      <c r="A3978" s="40"/>
    </row>
    <row r="3979" s="37" customFormat="1" customHeight="1" spans="1:1">
      <c r="A3979" s="40"/>
    </row>
    <row r="3980" s="37" customFormat="1" customHeight="1" spans="1:1">
      <c r="A3980" s="40"/>
    </row>
    <row r="3981" s="37" customFormat="1" customHeight="1" spans="1:1">
      <c r="A3981" s="40"/>
    </row>
    <row r="3982" s="37" customFormat="1" customHeight="1" spans="1:1">
      <c r="A3982" s="40"/>
    </row>
    <row r="3983" s="37" customFormat="1" customHeight="1" spans="1:1">
      <c r="A3983" s="40"/>
    </row>
    <row r="3984" s="37" customFormat="1" customHeight="1" spans="1:1">
      <c r="A3984" s="40"/>
    </row>
    <row r="3985" s="37" customFormat="1" customHeight="1" spans="1:1">
      <c r="A3985" s="40"/>
    </row>
    <row r="3986" s="37" customFormat="1" customHeight="1" spans="1:1">
      <c r="A3986" s="40"/>
    </row>
    <row r="3987" s="37" customFormat="1" customHeight="1" spans="1:1">
      <c r="A3987" s="40"/>
    </row>
    <row r="3988" s="37" customFormat="1" customHeight="1" spans="1:1">
      <c r="A3988" s="40"/>
    </row>
    <row r="3989" s="37" customFormat="1" customHeight="1" spans="1:1">
      <c r="A3989" s="40"/>
    </row>
    <row r="3990" s="37" customFormat="1" customHeight="1" spans="1:1">
      <c r="A3990" s="40"/>
    </row>
    <row r="3991" s="37" customFormat="1" customHeight="1" spans="1:1">
      <c r="A3991" s="40"/>
    </row>
    <row r="3992" s="37" customFormat="1" customHeight="1" spans="1:1">
      <c r="A3992" s="40"/>
    </row>
    <row r="3993" s="37" customFormat="1" customHeight="1" spans="1:1">
      <c r="A3993" s="40"/>
    </row>
    <row r="3994" s="37" customFormat="1" customHeight="1" spans="1:1">
      <c r="A3994" s="40"/>
    </row>
    <row r="3995" s="37" customFormat="1" customHeight="1" spans="1:1">
      <c r="A3995" s="40"/>
    </row>
    <row r="3996" s="37" customFormat="1" customHeight="1" spans="1:1">
      <c r="A3996" s="40"/>
    </row>
    <row r="3997" s="37" customFormat="1" customHeight="1" spans="1:1">
      <c r="A3997" s="40"/>
    </row>
    <row r="3998" s="37" customFormat="1" customHeight="1" spans="1:1">
      <c r="A3998" s="40"/>
    </row>
    <row r="3999" s="37" customFormat="1" customHeight="1" spans="1:1">
      <c r="A3999" s="40"/>
    </row>
    <row r="4000" s="37" customFormat="1" customHeight="1" spans="1:1">
      <c r="A4000" s="40"/>
    </row>
    <row r="4001" s="37" customFormat="1" customHeight="1" spans="1:1">
      <c r="A4001" s="40"/>
    </row>
    <row r="4002" s="37" customFormat="1" customHeight="1" spans="1:1">
      <c r="A4002" s="40"/>
    </row>
    <row r="4003" s="37" customFormat="1" customHeight="1" spans="1:1">
      <c r="A4003" s="40"/>
    </row>
    <row r="4004" s="37" customFormat="1" customHeight="1" spans="1:1">
      <c r="A4004" s="40"/>
    </row>
    <row r="4005" s="37" customFormat="1" customHeight="1" spans="1:1">
      <c r="A4005" s="40"/>
    </row>
    <row r="4006" s="37" customFormat="1" customHeight="1" spans="1:1">
      <c r="A4006" s="40"/>
    </row>
    <row r="4007" s="37" customFormat="1" customHeight="1" spans="1:1">
      <c r="A4007" s="40"/>
    </row>
    <row r="4008" s="37" customFormat="1" customHeight="1" spans="1:1">
      <c r="A4008" s="40"/>
    </row>
    <row r="4009" s="37" customFormat="1" customHeight="1" spans="1:1">
      <c r="A4009" s="40"/>
    </row>
    <row r="4010" s="37" customFormat="1" customHeight="1" spans="1:1">
      <c r="A4010" s="40"/>
    </row>
    <row r="4011" s="37" customFormat="1" customHeight="1" spans="1:1">
      <c r="A4011" s="40"/>
    </row>
    <row r="4012" s="37" customFormat="1" customHeight="1" spans="1:1">
      <c r="A4012" s="40"/>
    </row>
    <row r="4013" s="37" customFormat="1" customHeight="1" spans="1:1">
      <c r="A4013" s="40"/>
    </row>
    <row r="4014" s="37" customFormat="1" customHeight="1" spans="1:1">
      <c r="A4014" s="40"/>
    </row>
    <row r="4015" s="37" customFormat="1" customHeight="1" spans="1:1">
      <c r="A4015" s="40"/>
    </row>
    <row r="4016" s="37" customFormat="1" customHeight="1" spans="1:1">
      <c r="A4016" s="40"/>
    </row>
    <row r="4017" s="37" customFormat="1" customHeight="1" spans="1:1">
      <c r="A4017" s="40"/>
    </row>
    <row r="4018" s="37" customFormat="1" customHeight="1" spans="1:1">
      <c r="A4018" s="40"/>
    </row>
    <row r="4019" s="37" customFormat="1" customHeight="1" spans="1:1">
      <c r="A4019" s="40"/>
    </row>
    <row r="4020" s="37" customFormat="1" customHeight="1" spans="1:1">
      <c r="A4020" s="40"/>
    </row>
    <row r="4021" s="37" customFormat="1" customHeight="1" spans="1:1">
      <c r="A4021" s="40"/>
    </row>
    <row r="4022" s="37" customFormat="1" customHeight="1" spans="1:1">
      <c r="A4022" s="40"/>
    </row>
    <row r="4023" s="37" customFormat="1" customHeight="1" spans="1:1">
      <c r="A4023" s="40"/>
    </row>
    <row r="4024" s="37" customFormat="1" customHeight="1" spans="1:1">
      <c r="A4024" s="40"/>
    </row>
    <row r="4025" s="37" customFormat="1" customHeight="1" spans="1:1">
      <c r="A4025" s="40"/>
    </row>
    <row r="4026" s="37" customFormat="1" customHeight="1" spans="1:1">
      <c r="A4026" s="40"/>
    </row>
    <row r="4027" s="37" customFormat="1" customHeight="1" spans="1:1">
      <c r="A4027" s="40"/>
    </row>
    <row r="4028" s="37" customFormat="1" customHeight="1" spans="1:1">
      <c r="A4028" s="40"/>
    </row>
    <row r="4029" s="37" customFormat="1" customHeight="1" spans="1:1">
      <c r="A4029" s="40"/>
    </row>
    <row r="4030" s="37" customFormat="1" customHeight="1" spans="1:1">
      <c r="A4030" s="40"/>
    </row>
    <row r="4031" s="37" customFormat="1" customHeight="1" spans="1:1">
      <c r="A4031" s="40"/>
    </row>
    <row r="4032" s="37" customFormat="1" customHeight="1" spans="1:1">
      <c r="A4032" s="40"/>
    </row>
    <row r="4033" s="37" customFormat="1" customHeight="1" spans="1:1">
      <c r="A4033" s="40"/>
    </row>
    <row r="4034" s="37" customFormat="1" customHeight="1" spans="1:1">
      <c r="A4034" s="40"/>
    </row>
    <row r="4035" s="37" customFormat="1" customHeight="1" spans="1:1">
      <c r="A4035" s="40"/>
    </row>
    <row r="4036" s="37" customFormat="1" customHeight="1" spans="1:1">
      <c r="A4036" s="40"/>
    </row>
    <row r="4037" s="37" customFormat="1" customHeight="1" spans="1:1">
      <c r="A4037" s="40"/>
    </row>
    <row r="4038" s="37" customFormat="1" customHeight="1" spans="1:1">
      <c r="A4038" s="40"/>
    </row>
    <row r="4039" s="37" customFormat="1" customHeight="1" spans="1:1">
      <c r="A4039" s="40"/>
    </row>
    <row r="4040" s="37" customFormat="1" customHeight="1" spans="1:1">
      <c r="A4040" s="40"/>
    </row>
    <row r="4041" s="37" customFormat="1" customHeight="1" spans="1:1">
      <c r="A4041" s="40"/>
    </row>
    <row r="4042" s="37" customFormat="1" customHeight="1" spans="1:1">
      <c r="A4042" s="40"/>
    </row>
    <row r="4043" s="37" customFormat="1" customHeight="1" spans="1:1">
      <c r="A4043" s="40"/>
    </row>
    <row r="4044" s="37" customFormat="1" customHeight="1" spans="1:1">
      <c r="A4044" s="40"/>
    </row>
    <row r="4045" s="37" customFormat="1" customHeight="1" spans="1:1">
      <c r="A4045" s="40"/>
    </row>
    <row r="4046" s="37" customFormat="1" customHeight="1" spans="1:1">
      <c r="A4046" s="40"/>
    </row>
    <row r="4047" s="37" customFormat="1" customHeight="1" spans="1:1">
      <c r="A4047" s="40"/>
    </row>
    <row r="4048" s="37" customFormat="1" customHeight="1" spans="1:1">
      <c r="A4048" s="40"/>
    </row>
    <row r="4049" s="37" customFormat="1" customHeight="1" spans="1:1">
      <c r="A4049" s="40"/>
    </row>
    <row r="4050" s="37" customFormat="1" customHeight="1" spans="1:1">
      <c r="A4050" s="40"/>
    </row>
    <row r="4051" s="37" customFormat="1" customHeight="1" spans="1:1">
      <c r="A4051" s="40"/>
    </row>
    <row r="4052" s="37" customFormat="1" customHeight="1" spans="1:1">
      <c r="A4052" s="40"/>
    </row>
    <row r="4053" s="37" customFormat="1" customHeight="1" spans="1:1">
      <c r="A4053" s="40"/>
    </row>
    <row r="4054" s="37" customFormat="1" customHeight="1" spans="1:1">
      <c r="A4054" s="40"/>
    </row>
    <row r="4055" s="37" customFormat="1" customHeight="1" spans="1:1">
      <c r="A4055" s="40"/>
    </row>
    <row r="4056" s="37" customFormat="1" customHeight="1" spans="1:1">
      <c r="A4056" s="40"/>
    </row>
    <row r="4057" s="37" customFormat="1" customHeight="1" spans="1:1">
      <c r="A4057" s="40"/>
    </row>
    <row r="4058" s="37" customFormat="1" customHeight="1" spans="1:1">
      <c r="A4058" s="40"/>
    </row>
    <row r="4059" s="37" customFormat="1" customHeight="1" spans="1:1">
      <c r="A4059" s="40"/>
    </row>
    <row r="4060" s="37" customFormat="1" customHeight="1" spans="1:1">
      <c r="A4060" s="40"/>
    </row>
    <row r="4061" s="37" customFormat="1" customHeight="1" spans="1:1">
      <c r="A4061" s="40"/>
    </row>
    <row r="4062" s="37" customFormat="1" customHeight="1" spans="1:1">
      <c r="A4062" s="40"/>
    </row>
    <row r="4063" s="37" customFormat="1" customHeight="1" spans="1:1">
      <c r="A4063" s="40"/>
    </row>
    <row r="4064" s="37" customFormat="1" customHeight="1" spans="1:1">
      <c r="A4064" s="40"/>
    </row>
    <row r="4065" s="37" customFormat="1" customHeight="1" spans="1:1">
      <c r="A4065" s="40"/>
    </row>
    <row r="4066" s="37" customFormat="1" customHeight="1" spans="1:1">
      <c r="A4066" s="40"/>
    </row>
    <row r="4067" s="37" customFormat="1" customHeight="1" spans="1:1">
      <c r="A4067" s="40"/>
    </row>
    <row r="4068" s="37" customFormat="1" customHeight="1" spans="1:1">
      <c r="A4068" s="40"/>
    </row>
    <row r="4069" s="37" customFormat="1" customHeight="1" spans="1:1">
      <c r="A4069" s="40"/>
    </row>
    <row r="4070" s="37" customFormat="1" customHeight="1" spans="1:1">
      <c r="A4070" s="40"/>
    </row>
    <row r="4071" s="37" customFormat="1" customHeight="1" spans="1:1">
      <c r="A4071" s="40"/>
    </row>
    <row r="4072" s="37" customFormat="1" customHeight="1" spans="1:1">
      <c r="A4072" s="40"/>
    </row>
    <row r="4073" s="37" customFormat="1" customHeight="1" spans="1:1">
      <c r="A4073" s="40"/>
    </row>
    <row r="4074" s="37" customFormat="1" customHeight="1" spans="1:1">
      <c r="A4074" s="40"/>
    </row>
    <row r="4075" s="37" customFormat="1" customHeight="1" spans="1:1">
      <c r="A4075" s="40"/>
    </row>
    <row r="4076" s="37" customFormat="1" customHeight="1" spans="1:1">
      <c r="A4076" s="40"/>
    </row>
    <row r="4077" s="37" customFormat="1" customHeight="1" spans="1:1">
      <c r="A4077" s="40"/>
    </row>
    <row r="4078" s="37" customFormat="1" customHeight="1" spans="1:1">
      <c r="A4078" s="40"/>
    </row>
    <row r="4079" s="37" customFormat="1" customHeight="1" spans="1:1">
      <c r="A4079" s="40"/>
    </row>
    <row r="4080" s="37" customFormat="1" customHeight="1" spans="1:1">
      <c r="A4080" s="40"/>
    </row>
    <row r="4081" s="37" customFormat="1" customHeight="1" spans="1:1">
      <c r="A4081" s="40"/>
    </row>
    <row r="4082" s="37" customFormat="1" customHeight="1" spans="1:1">
      <c r="A4082" s="40"/>
    </row>
    <row r="4083" s="37" customFormat="1" customHeight="1" spans="1:1">
      <c r="A4083" s="40"/>
    </row>
    <row r="4084" s="37" customFormat="1" customHeight="1" spans="1:1">
      <c r="A4084" s="40"/>
    </row>
    <row r="4085" s="37" customFormat="1" customHeight="1" spans="1:1">
      <c r="A4085" s="40"/>
    </row>
    <row r="4086" s="37" customFormat="1" customHeight="1" spans="1:1">
      <c r="A4086" s="40"/>
    </row>
    <row r="4087" s="37" customFormat="1" customHeight="1" spans="1:1">
      <c r="A4087" s="40"/>
    </row>
    <row r="4088" s="37" customFormat="1" customHeight="1" spans="1:1">
      <c r="A4088" s="40"/>
    </row>
    <row r="4089" s="37" customFormat="1" customHeight="1" spans="1:1">
      <c r="A4089" s="40"/>
    </row>
    <row r="4090" s="37" customFormat="1" customHeight="1" spans="1:1">
      <c r="A4090" s="40"/>
    </row>
    <row r="4091" s="37" customFormat="1" customHeight="1" spans="1:1">
      <c r="A4091" s="40"/>
    </row>
    <row r="4092" s="37" customFormat="1" customHeight="1" spans="1:1">
      <c r="A4092" s="40"/>
    </row>
    <row r="4093" s="37" customFormat="1" customHeight="1" spans="1:1">
      <c r="A4093" s="40"/>
    </row>
    <row r="4094" s="37" customFormat="1" customHeight="1" spans="1:1">
      <c r="A4094" s="40"/>
    </row>
    <row r="4095" s="37" customFormat="1" customHeight="1" spans="1:1">
      <c r="A4095" s="40"/>
    </row>
    <row r="4096" s="37" customFormat="1" customHeight="1" spans="1:1">
      <c r="A4096" s="40"/>
    </row>
    <row r="4097" s="37" customFormat="1" customHeight="1" spans="1:1">
      <c r="A4097" s="40"/>
    </row>
    <row r="4098" s="37" customFormat="1" customHeight="1" spans="1:1">
      <c r="A4098" s="40"/>
    </row>
    <row r="4099" s="37" customFormat="1" customHeight="1" spans="1:1">
      <c r="A4099" s="40"/>
    </row>
    <row r="4100" s="37" customFormat="1" customHeight="1" spans="1:1">
      <c r="A4100" s="40"/>
    </row>
    <row r="4101" s="37" customFormat="1" customHeight="1" spans="1:1">
      <c r="A4101" s="40"/>
    </row>
    <row r="4102" s="37" customFormat="1" customHeight="1" spans="1:1">
      <c r="A4102" s="40"/>
    </row>
    <row r="4103" s="37" customFormat="1" customHeight="1" spans="1:1">
      <c r="A4103" s="40"/>
    </row>
    <row r="4104" s="37" customFormat="1" customHeight="1" spans="1:1">
      <c r="A4104" s="40"/>
    </row>
    <row r="4105" s="37" customFormat="1" customHeight="1" spans="1:1">
      <c r="A4105" s="40"/>
    </row>
    <row r="4106" s="37" customFormat="1" customHeight="1" spans="1:1">
      <c r="A4106" s="40"/>
    </row>
    <row r="4107" s="37" customFormat="1" customHeight="1" spans="1:1">
      <c r="A4107" s="40"/>
    </row>
    <row r="4108" s="37" customFormat="1" customHeight="1" spans="1:1">
      <c r="A4108" s="40"/>
    </row>
    <row r="4109" s="37" customFormat="1" customHeight="1" spans="1:1">
      <c r="A4109" s="40"/>
    </row>
    <row r="4110" s="37" customFormat="1" customHeight="1" spans="1:1">
      <c r="A4110" s="40"/>
    </row>
    <row r="4111" s="37" customFormat="1" customHeight="1" spans="1:1">
      <c r="A4111" s="40"/>
    </row>
    <row r="4112" s="37" customFormat="1" customHeight="1" spans="1:1">
      <c r="A4112" s="40"/>
    </row>
    <row r="4113" s="37" customFormat="1" customHeight="1" spans="1:1">
      <c r="A4113" s="40"/>
    </row>
    <row r="4114" s="37" customFormat="1" customHeight="1" spans="1:1">
      <c r="A4114" s="40"/>
    </row>
    <row r="4115" s="37" customFormat="1" customHeight="1" spans="1:1">
      <c r="A4115" s="40"/>
    </row>
    <row r="4116" s="37" customFormat="1" customHeight="1" spans="1:1">
      <c r="A4116" s="40"/>
    </row>
    <row r="4117" s="37" customFormat="1" customHeight="1" spans="1:1">
      <c r="A4117" s="40"/>
    </row>
    <row r="4118" s="37" customFormat="1" customHeight="1" spans="1:1">
      <c r="A4118" s="40"/>
    </row>
    <row r="4119" s="37" customFormat="1" customHeight="1" spans="1:1">
      <c r="A4119" s="40"/>
    </row>
    <row r="4120" s="37" customFormat="1" customHeight="1" spans="1:1">
      <c r="A4120" s="40"/>
    </row>
    <row r="4121" s="37" customFormat="1" customHeight="1" spans="1:1">
      <c r="A4121" s="40"/>
    </row>
    <row r="4122" s="37" customFormat="1" customHeight="1" spans="1:1">
      <c r="A4122" s="40"/>
    </row>
    <row r="4123" s="37" customFormat="1" customHeight="1" spans="1:1">
      <c r="A4123" s="40"/>
    </row>
    <row r="4124" s="37" customFormat="1" customHeight="1" spans="1:1">
      <c r="A4124" s="40"/>
    </row>
    <row r="4125" s="37" customFormat="1" customHeight="1" spans="1:1">
      <c r="A4125" s="40"/>
    </row>
    <row r="4126" s="37" customFormat="1" customHeight="1" spans="1:1">
      <c r="A4126" s="40"/>
    </row>
    <row r="4127" s="37" customFormat="1" customHeight="1" spans="1:1">
      <c r="A4127" s="40"/>
    </row>
    <row r="4128" s="37" customFormat="1" customHeight="1" spans="1:1">
      <c r="A4128" s="40"/>
    </row>
    <row r="4129" s="37" customFormat="1" customHeight="1" spans="1:1">
      <c r="A4129" s="40"/>
    </row>
    <row r="4130" s="37" customFormat="1" customHeight="1" spans="1:1">
      <c r="A4130" s="40"/>
    </row>
    <row r="4131" s="37" customFormat="1" customHeight="1" spans="1:1">
      <c r="A4131" s="40"/>
    </row>
    <row r="4132" s="37" customFormat="1" customHeight="1" spans="1:1">
      <c r="A4132" s="40"/>
    </row>
    <row r="4133" s="37" customFormat="1" customHeight="1" spans="1:1">
      <c r="A4133" s="40"/>
    </row>
    <row r="4134" s="37" customFormat="1" customHeight="1" spans="1:1">
      <c r="A4134" s="40"/>
    </row>
    <row r="4135" s="37" customFormat="1" customHeight="1" spans="1:1">
      <c r="A4135" s="40"/>
    </row>
    <row r="4136" s="37" customFormat="1" customHeight="1" spans="1:1">
      <c r="A4136" s="40"/>
    </row>
    <row r="4137" s="37" customFormat="1" customHeight="1" spans="1:1">
      <c r="A4137" s="40"/>
    </row>
    <row r="4138" s="37" customFormat="1" customHeight="1" spans="1:1">
      <c r="A4138" s="40"/>
    </row>
    <row r="4139" s="37" customFormat="1" customHeight="1" spans="1:1">
      <c r="A4139" s="40"/>
    </row>
    <row r="4140" s="37" customFormat="1" customHeight="1" spans="1:1">
      <c r="A4140" s="40"/>
    </row>
    <row r="4141" s="37" customFormat="1" customHeight="1" spans="1:1">
      <c r="A4141" s="40"/>
    </row>
    <row r="4142" s="37" customFormat="1" customHeight="1" spans="1:1">
      <c r="A4142" s="40"/>
    </row>
    <row r="4143" s="37" customFormat="1" customHeight="1" spans="1:1">
      <c r="A4143" s="40"/>
    </row>
    <row r="4144" s="37" customFormat="1" customHeight="1" spans="1:1">
      <c r="A4144" s="40"/>
    </row>
    <row r="4145" s="37" customFormat="1" customHeight="1" spans="1:1">
      <c r="A4145" s="40"/>
    </row>
    <row r="4146" s="37" customFormat="1" customHeight="1" spans="1:1">
      <c r="A4146" s="40"/>
    </row>
    <row r="4147" s="37" customFormat="1" customHeight="1" spans="1:1">
      <c r="A4147" s="40"/>
    </row>
    <row r="4148" s="37" customFormat="1" customHeight="1" spans="1:1">
      <c r="A4148" s="40"/>
    </row>
    <row r="4149" s="37" customFormat="1" customHeight="1" spans="1:1">
      <c r="A4149" s="40"/>
    </row>
    <row r="4150" s="37" customFormat="1" customHeight="1" spans="1:1">
      <c r="A4150" s="40"/>
    </row>
    <row r="4151" s="37" customFormat="1" customHeight="1" spans="1:1">
      <c r="A4151" s="40"/>
    </row>
    <row r="4152" s="37" customFormat="1" customHeight="1" spans="1:1">
      <c r="A4152" s="40"/>
    </row>
    <row r="4153" s="37" customFormat="1" customHeight="1" spans="1:1">
      <c r="A4153" s="40"/>
    </row>
    <row r="4154" s="37" customFormat="1" customHeight="1" spans="1:1">
      <c r="A4154" s="40"/>
    </row>
    <row r="4155" s="37" customFormat="1" customHeight="1" spans="1:1">
      <c r="A4155" s="40"/>
    </row>
    <row r="4156" s="37" customFormat="1" customHeight="1" spans="1:1">
      <c r="A4156" s="40"/>
    </row>
    <row r="4157" s="37" customFormat="1" customHeight="1" spans="1:1">
      <c r="A4157" s="40"/>
    </row>
    <row r="4158" s="37" customFormat="1" customHeight="1" spans="1:1">
      <c r="A4158" s="40"/>
    </row>
    <row r="4159" s="37" customFormat="1" customHeight="1" spans="1:1">
      <c r="A4159" s="40"/>
    </row>
    <row r="4160" s="37" customFormat="1" customHeight="1" spans="1:1">
      <c r="A4160" s="40"/>
    </row>
    <row r="4161" s="37" customFormat="1" customHeight="1" spans="1:1">
      <c r="A4161" s="40"/>
    </row>
    <row r="4162" s="37" customFormat="1" customHeight="1" spans="1:1">
      <c r="A4162" s="40"/>
    </row>
    <row r="4163" s="37" customFormat="1" customHeight="1" spans="1:1">
      <c r="A4163" s="40"/>
    </row>
    <row r="4164" s="37" customFormat="1" customHeight="1" spans="1:1">
      <c r="A4164" s="40"/>
    </row>
    <row r="4165" s="37" customFormat="1" customHeight="1" spans="1:1">
      <c r="A4165" s="40"/>
    </row>
    <row r="4166" s="37" customFormat="1" customHeight="1" spans="1:1">
      <c r="A4166" s="40"/>
    </row>
    <row r="4167" s="37" customFormat="1" customHeight="1" spans="1:1">
      <c r="A4167" s="40"/>
    </row>
    <row r="4168" s="37" customFormat="1" customHeight="1" spans="1:1">
      <c r="A4168" s="40"/>
    </row>
    <row r="4169" s="37" customFormat="1" customHeight="1" spans="1:1">
      <c r="A4169" s="40"/>
    </row>
    <row r="4170" s="37" customFormat="1" customHeight="1" spans="1:1">
      <c r="A4170" s="40"/>
    </row>
    <row r="4171" s="37" customFormat="1" customHeight="1" spans="1:1">
      <c r="A4171" s="40"/>
    </row>
    <row r="4172" s="37" customFormat="1" customHeight="1" spans="1:1">
      <c r="A4172" s="40"/>
    </row>
    <row r="4173" s="37" customFormat="1" customHeight="1" spans="1:1">
      <c r="A4173" s="40"/>
    </row>
    <row r="4174" s="37" customFormat="1" customHeight="1" spans="1:1">
      <c r="A4174" s="40"/>
    </row>
    <row r="4175" s="37" customFormat="1" customHeight="1" spans="1:1">
      <c r="A4175" s="40"/>
    </row>
    <row r="4176" s="37" customFormat="1" customHeight="1" spans="1:1">
      <c r="A4176" s="40"/>
    </row>
    <row r="4177" s="37" customFormat="1" customHeight="1" spans="1:1">
      <c r="A4177" s="40"/>
    </row>
    <row r="4178" s="37" customFormat="1" customHeight="1" spans="1:1">
      <c r="A4178" s="40"/>
    </row>
    <row r="4179" s="37" customFormat="1" customHeight="1" spans="1:1">
      <c r="A4179" s="40"/>
    </row>
    <row r="4180" s="37" customFormat="1" customHeight="1" spans="1:1">
      <c r="A4180" s="40"/>
    </row>
    <row r="4181" s="37" customFormat="1" customHeight="1" spans="1:1">
      <c r="A4181" s="40"/>
    </row>
    <row r="4182" s="37" customFormat="1" customHeight="1" spans="1:1">
      <c r="A4182" s="40"/>
    </row>
    <row r="4183" s="37" customFormat="1" customHeight="1" spans="1:1">
      <c r="A4183" s="40"/>
    </row>
    <row r="4184" s="37" customFormat="1" customHeight="1" spans="1:1">
      <c r="A4184" s="40"/>
    </row>
    <row r="4185" s="37" customFormat="1" customHeight="1" spans="1:1">
      <c r="A4185" s="40"/>
    </row>
    <row r="4186" s="37" customFormat="1" customHeight="1" spans="1:1">
      <c r="A4186" s="40"/>
    </row>
    <row r="4187" s="37" customFormat="1" customHeight="1" spans="1:1">
      <c r="A4187" s="40"/>
    </row>
    <row r="4188" s="37" customFormat="1" customHeight="1" spans="1:1">
      <c r="A4188" s="40"/>
    </row>
    <row r="4189" s="37" customFormat="1" customHeight="1" spans="1:1">
      <c r="A4189" s="40"/>
    </row>
    <row r="4190" s="37" customFormat="1" customHeight="1" spans="1:1">
      <c r="A4190" s="40"/>
    </row>
    <row r="4191" s="37" customFormat="1" customHeight="1" spans="1:1">
      <c r="A4191" s="40"/>
    </row>
    <row r="4192" s="37" customFormat="1" customHeight="1" spans="1:1">
      <c r="A4192" s="40"/>
    </row>
    <row r="4193" s="37" customFormat="1" customHeight="1" spans="1:1">
      <c r="A4193" s="40"/>
    </row>
    <row r="4194" s="37" customFormat="1" customHeight="1" spans="1:1">
      <c r="A4194" s="40"/>
    </row>
    <row r="4195" s="37" customFormat="1" customHeight="1" spans="1:1">
      <c r="A4195" s="40"/>
    </row>
    <row r="4196" s="37" customFormat="1" customHeight="1" spans="1:1">
      <c r="A4196" s="40"/>
    </row>
    <row r="4197" s="37" customFormat="1" customHeight="1" spans="1:1">
      <c r="A4197" s="40"/>
    </row>
    <row r="4198" s="37" customFormat="1" customHeight="1" spans="1:1">
      <c r="A4198" s="40"/>
    </row>
    <row r="4199" s="37" customFormat="1" customHeight="1" spans="1:1">
      <c r="A4199" s="40"/>
    </row>
    <row r="4200" s="37" customFormat="1" customHeight="1" spans="1:1">
      <c r="A4200" s="40"/>
    </row>
    <row r="4201" s="37" customFormat="1" customHeight="1" spans="1:1">
      <c r="A4201" s="40"/>
    </row>
    <row r="4202" s="37" customFormat="1" customHeight="1" spans="1:1">
      <c r="A4202" s="40"/>
    </row>
    <row r="4203" s="37" customFormat="1" customHeight="1" spans="1:1">
      <c r="A4203" s="40"/>
    </row>
    <row r="4204" s="37" customFormat="1" customHeight="1" spans="1:1">
      <c r="A4204" s="40"/>
    </row>
    <row r="4205" s="37" customFormat="1" customHeight="1" spans="1:1">
      <c r="A4205" s="40"/>
    </row>
    <row r="4206" s="37" customFormat="1" customHeight="1" spans="1:1">
      <c r="A4206" s="40"/>
    </row>
    <row r="4207" s="37" customFormat="1" customHeight="1" spans="1:1">
      <c r="A4207" s="40"/>
    </row>
    <row r="4208" s="37" customFormat="1" customHeight="1" spans="1:1">
      <c r="A4208" s="40"/>
    </row>
    <row r="4209" s="37" customFormat="1" customHeight="1" spans="1:1">
      <c r="A4209" s="40"/>
    </row>
    <row r="4210" s="37" customFormat="1" customHeight="1" spans="1:1">
      <c r="A4210" s="40"/>
    </row>
    <row r="4211" s="37" customFormat="1" customHeight="1" spans="1:1">
      <c r="A4211" s="40"/>
    </row>
    <row r="4212" s="37" customFormat="1" customHeight="1" spans="1:1">
      <c r="A4212" s="40"/>
    </row>
    <row r="4213" s="37" customFormat="1" customHeight="1" spans="1:1">
      <c r="A4213" s="40"/>
    </row>
    <row r="4214" s="37" customFormat="1" customHeight="1" spans="1:1">
      <c r="A4214" s="40"/>
    </row>
    <row r="4215" s="37" customFormat="1" customHeight="1" spans="1:1">
      <c r="A4215" s="40"/>
    </row>
    <row r="4216" s="37" customFormat="1" customHeight="1" spans="1:1">
      <c r="A4216" s="40"/>
    </row>
    <row r="4217" s="37" customFormat="1" customHeight="1" spans="1:1">
      <c r="A4217" s="40"/>
    </row>
    <row r="4218" s="37" customFormat="1" customHeight="1" spans="1:1">
      <c r="A4218" s="40"/>
    </row>
    <row r="4219" s="37" customFormat="1" customHeight="1" spans="1:1">
      <c r="A4219" s="40"/>
    </row>
    <row r="4220" s="37" customFormat="1" customHeight="1" spans="1:1">
      <c r="A4220" s="40"/>
    </row>
    <row r="4221" s="37" customFormat="1" customHeight="1" spans="1:1">
      <c r="A4221" s="40"/>
    </row>
    <row r="4222" s="37" customFormat="1" customHeight="1" spans="1:1">
      <c r="A4222" s="40"/>
    </row>
    <row r="4223" s="37" customFormat="1" customHeight="1" spans="1:1">
      <c r="A4223" s="40"/>
    </row>
    <row r="4224" s="37" customFormat="1" customHeight="1" spans="1:1">
      <c r="A4224" s="40"/>
    </row>
    <row r="4225" s="37" customFormat="1" customHeight="1" spans="1:1">
      <c r="A4225" s="40"/>
    </row>
    <row r="4226" s="37" customFormat="1" customHeight="1" spans="1:1">
      <c r="A4226" s="40"/>
    </row>
    <row r="4227" s="37" customFormat="1" customHeight="1" spans="1:1">
      <c r="A4227" s="40"/>
    </row>
    <row r="4228" s="37" customFormat="1" customHeight="1" spans="1:1">
      <c r="A4228" s="40"/>
    </row>
    <row r="4229" s="37" customFormat="1" customHeight="1" spans="1:1">
      <c r="A4229" s="40"/>
    </row>
    <row r="4230" s="37" customFormat="1" customHeight="1" spans="1:1">
      <c r="A4230" s="40"/>
    </row>
    <row r="4231" s="37" customFormat="1" customHeight="1" spans="1:1">
      <c r="A4231" s="40"/>
    </row>
    <row r="4232" s="37" customFormat="1" customHeight="1" spans="1:1">
      <c r="A4232" s="40"/>
    </row>
    <row r="4233" s="37" customFormat="1" customHeight="1" spans="1:1">
      <c r="A4233" s="40"/>
    </row>
    <row r="4234" s="37" customFormat="1" customHeight="1" spans="1:1">
      <c r="A4234" s="40"/>
    </row>
    <row r="4235" s="37" customFormat="1" customHeight="1" spans="1:1">
      <c r="A4235" s="40"/>
    </row>
    <row r="4236" s="37" customFormat="1" customHeight="1" spans="1:1">
      <c r="A4236" s="40"/>
    </row>
    <row r="4237" s="37" customFormat="1" customHeight="1" spans="1:1">
      <c r="A4237" s="40"/>
    </row>
    <row r="4238" s="37" customFormat="1" customHeight="1" spans="1:1">
      <c r="A4238" s="40"/>
    </row>
    <row r="4239" s="37" customFormat="1" customHeight="1" spans="1:1">
      <c r="A4239" s="40"/>
    </row>
    <row r="4240" s="37" customFormat="1" customHeight="1" spans="1:1">
      <c r="A4240" s="40"/>
    </row>
    <row r="4241" s="37" customFormat="1" customHeight="1" spans="1:1">
      <c r="A4241" s="40"/>
    </row>
    <row r="4242" s="37" customFormat="1" customHeight="1" spans="1:1">
      <c r="A4242" s="40"/>
    </row>
    <row r="4243" s="37" customFormat="1" customHeight="1" spans="1:1">
      <c r="A4243" s="40"/>
    </row>
    <row r="4244" s="37" customFormat="1" customHeight="1" spans="1:1">
      <c r="A4244" s="40"/>
    </row>
    <row r="4245" s="37" customFormat="1" customHeight="1" spans="1:1">
      <c r="A4245" s="40"/>
    </row>
    <row r="4246" s="37" customFormat="1" customHeight="1" spans="1:1">
      <c r="A4246" s="40"/>
    </row>
    <row r="4247" s="37" customFormat="1" customHeight="1" spans="1:1">
      <c r="A4247" s="40"/>
    </row>
    <row r="4248" s="37" customFormat="1" customHeight="1" spans="1:1">
      <c r="A4248" s="40"/>
    </row>
    <row r="4249" s="37" customFormat="1" customHeight="1" spans="1:1">
      <c r="A4249" s="40"/>
    </row>
    <row r="4250" s="37" customFormat="1" customHeight="1" spans="1:1">
      <c r="A4250" s="40"/>
    </row>
    <row r="4251" s="37" customFormat="1" customHeight="1" spans="1:1">
      <c r="A4251" s="40"/>
    </row>
    <row r="4252" s="37" customFormat="1" customHeight="1" spans="1:1">
      <c r="A4252" s="40"/>
    </row>
    <row r="4253" s="37" customFormat="1" customHeight="1" spans="1:1">
      <c r="A4253" s="40"/>
    </row>
    <row r="4254" s="37" customFormat="1" customHeight="1" spans="1:1">
      <c r="A4254" s="40"/>
    </row>
    <row r="4255" s="37" customFormat="1" customHeight="1" spans="1:1">
      <c r="A4255" s="40"/>
    </row>
    <row r="4256" s="37" customFormat="1" customHeight="1" spans="1:1">
      <c r="A4256" s="40"/>
    </row>
    <row r="4257" s="37" customFormat="1" customHeight="1" spans="1:1">
      <c r="A4257" s="40"/>
    </row>
    <row r="4258" s="37" customFormat="1" customHeight="1" spans="1:1">
      <c r="A4258" s="40"/>
    </row>
    <row r="4259" s="37" customFormat="1" customHeight="1" spans="1:1">
      <c r="A4259" s="40"/>
    </row>
    <row r="4260" s="37" customFormat="1" customHeight="1" spans="1:1">
      <c r="A4260" s="40"/>
    </row>
    <row r="4261" s="37" customFormat="1" customHeight="1" spans="1:1">
      <c r="A4261" s="40"/>
    </row>
    <row r="4262" s="37" customFormat="1" customHeight="1" spans="1:1">
      <c r="A4262" s="40"/>
    </row>
    <row r="4263" s="37" customFormat="1" customHeight="1" spans="1:1">
      <c r="A4263" s="40"/>
    </row>
    <row r="4264" s="37" customFormat="1" customHeight="1" spans="1:1">
      <c r="A4264" s="40"/>
    </row>
    <row r="4265" s="37" customFormat="1" customHeight="1" spans="1:1">
      <c r="A4265" s="40"/>
    </row>
    <row r="4266" s="37" customFormat="1" customHeight="1" spans="1:1">
      <c r="A4266" s="40"/>
    </row>
    <row r="4267" s="37" customFormat="1" customHeight="1" spans="1:1">
      <c r="A4267" s="40"/>
    </row>
    <row r="4268" s="37" customFormat="1" customHeight="1" spans="1:1">
      <c r="A4268" s="40"/>
    </row>
    <row r="4269" s="37" customFormat="1" customHeight="1" spans="1:1">
      <c r="A4269" s="40"/>
    </row>
    <row r="4270" s="37" customFormat="1" customHeight="1" spans="1:1">
      <c r="A4270" s="40"/>
    </row>
    <row r="4271" s="37" customFormat="1" customHeight="1" spans="1:1">
      <c r="A4271" s="40"/>
    </row>
    <row r="4272" s="37" customFormat="1" customHeight="1" spans="1:1">
      <c r="A4272" s="40"/>
    </row>
    <row r="4273" s="37" customFormat="1" customHeight="1" spans="1:1">
      <c r="A4273" s="40"/>
    </row>
    <row r="4274" s="37" customFormat="1" customHeight="1" spans="1:1">
      <c r="A4274" s="40"/>
    </row>
    <row r="4275" s="37" customFormat="1" customHeight="1" spans="1:1">
      <c r="A4275" s="40"/>
    </row>
    <row r="4276" s="37" customFormat="1" customHeight="1" spans="1:1">
      <c r="A4276" s="40"/>
    </row>
    <row r="4277" s="37" customFormat="1" customHeight="1" spans="1:1">
      <c r="A4277" s="40"/>
    </row>
    <row r="4278" s="37" customFormat="1" customHeight="1" spans="1:1">
      <c r="A4278" s="40"/>
    </row>
    <row r="4279" s="37" customFormat="1" customHeight="1" spans="1:1">
      <c r="A4279" s="40"/>
    </row>
    <row r="4280" s="37" customFormat="1" customHeight="1" spans="1:1">
      <c r="A4280" s="40"/>
    </row>
    <row r="4281" s="37" customFormat="1" customHeight="1" spans="1:1">
      <c r="A4281" s="40"/>
    </row>
    <row r="4282" s="37" customFormat="1" customHeight="1" spans="1:1">
      <c r="A4282" s="40"/>
    </row>
    <row r="4283" s="37" customFormat="1" customHeight="1" spans="1:1">
      <c r="A4283" s="40"/>
    </row>
    <row r="4284" s="37" customFormat="1" customHeight="1" spans="1:1">
      <c r="A4284" s="40"/>
    </row>
    <row r="4285" s="37" customFormat="1" customHeight="1" spans="1:1">
      <c r="A4285" s="40"/>
    </row>
    <row r="4286" s="37" customFormat="1" customHeight="1" spans="1:1">
      <c r="A4286" s="40"/>
    </row>
    <row r="4287" s="37" customFormat="1" customHeight="1" spans="1:1">
      <c r="A4287" s="40"/>
    </row>
    <row r="4288" s="37" customFormat="1" customHeight="1" spans="1:1">
      <c r="A4288" s="40"/>
    </row>
    <row r="4289" s="37" customFormat="1" customHeight="1" spans="1:1">
      <c r="A4289" s="40"/>
    </row>
    <row r="4290" s="37" customFormat="1" customHeight="1" spans="1:1">
      <c r="A4290" s="40"/>
    </row>
    <row r="4291" s="37" customFormat="1" customHeight="1" spans="1:1">
      <c r="A4291" s="40"/>
    </row>
    <row r="4292" s="37" customFormat="1" customHeight="1" spans="1:1">
      <c r="A4292" s="40"/>
    </row>
    <row r="4293" s="37" customFormat="1" customHeight="1" spans="1:1">
      <c r="A4293" s="40"/>
    </row>
    <row r="4294" s="37" customFormat="1" customHeight="1" spans="1:1">
      <c r="A4294" s="40"/>
    </row>
    <row r="4295" s="37" customFormat="1" customHeight="1" spans="1:1">
      <c r="A4295" s="40"/>
    </row>
    <row r="4296" s="37" customFormat="1" customHeight="1" spans="1:1">
      <c r="A4296" s="40"/>
    </row>
    <row r="4297" s="37" customFormat="1" customHeight="1" spans="1:1">
      <c r="A4297" s="40"/>
    </row>
    <row r="4298" s="37" customFormat="1" customHeight="1" spans="1:1">
      <c r="A4298" s="40"/>
    </row>
    <row r="4299" s="37" customFormat="1" customHeight="1" spans="1:1">
      <c r="A4299" s="40"/>
    </row>
    <row r="4300" s="37" customFormat="1" customHeight="1" spans="1:1">
      <c r="A4300" s="40"/>
    </row>
    <row r="4301" s="37" customFormat="1" customHeight="1" spans="1:1">
      <c r="A4301" s="40"/>
    </row>
    <row r="4302" s="37" customFormat="1" customHeight="1" spans="1:1">
      <c r="A4302" s="40"/>
    </row>
    <row r="4303" s="37" customFormat="1" customHeight="1" spans="1:1">
      <c r="A4303" s="40"/>
    </row>
    <row r="4304" s="37" customFormat="1" customHeight="1" spans="1:1">
      <c r="A4304" s="40"/>
    </row>
    <row r="4305" s="37" customFormat="1" customHeight="1" spans="1:1">
      <c r="A4305" s="40"/>
    </row>
    <row r="4306" s="37" customFormat="1" customHeight="1" spans="1:1">
      <c r="A4306" s="40"/>
    </row>
    <row r="4307" s="37" customFormat="1" customHeight="1" spans="1:1">
      <c r="A4307" s="40"/>
    </row>
    <row r="4308" s="37" customFormat="1" customHeight="1" spans="1:1">
      <c r="A4308" s="40"/>
    </row>
    <row r="4309" s="37" customFormat="1" customHeight="1" spans="1:1">
      <c r="A4309" s="40"/>
    </row>
    <row r="4310" s="37" customFormat="1" customHeight="1" spans="1:1">
      <c r="A4310" s="40"/>
    </row>
    <row r="4311" s="37" customFormat="1" customHeight="1" spans="1:1">
      <c r="A4311" s="40"/>
    </row>
    <row r="4312" s="37" customFormat="1" customHeight="1" spans="1:1">
      <c r="A4312" s="40"/>
    </row>
    <row r="4313" s="37" customFormat="1" customHeight="1" spans="1:1">
      <c r="A4313" s="40"/>
    </row>
    <row r="4314" s="37" customFormat="1" customHeight="1" spans="1:1">
      <c r="A4314" s="40"/>
    </row>
    <row r="4315" s="37" customFormat="1" customHeight="1" spans="1:1">
      <c r="A4315" s="40"/>
    </row>
    <row r="4316" s="37" customFormat="1" customHeight="1" spans="1:1">
      <c r="A4316" s="40"/>
    </row>
    <row r="4317" s="37" customFormat="1" customHeight="1" spans="1:1">
      <c r="A4317" s="40"/>
    </row>
    <row r="4318" s="37" customFormat="1" customHeight="1" spans="1:1">
      <c r="A4318" s="40"/>
    </row>
    <row r="4319" s="37" customFormat="1" customHeight="1" spans="1:1">
      <c r="A4319" s="40"/>
    </row>
    <row r="4320" s="37" customFormat="1" customHeight="1" spans="1:1">
      <c r="A4320" s="40"/>
    </row>
    <row r="4321" s="37" customFormat="1" customHeight="1" spans="1:1">
      <c r="A4321" s="40"/>
    </row>
    <row r="4322" s="37" customFormat="1" customHeight="1" spans="1:1">
      <c r="A4322" s="40"/>
    </row>
    <row r="4323" s="37" customFormat="1" customHeight="1" spans="1:1">
      <c r="A4323" s="40"/>
    </row>
    <row r="4324" s="37" customFormat="1" customHeight="1" spans="1:1">
      <c r="A4324" s="40"/>
    </row>
    <row r="4325" s="37" customFormat="1" customHeight="1" spans="1:1">
      <c r="A4325" s="40"/>
    </row>
    <row r="4326" s="37" customFormat="1" customHeight="1" spans="1:1">
      <c r="A4326" s="40"/>
    </row>
    <row r="4327" s="37" customFormat="1" customHeight="1" spans="1:1">
      <c r="A4327" s="40"/>
    </row>
    <row r="4328" s="37" customFormat="1" customHeight="1" spans="1:1">
      <c r="A4328" s="40"/>
    </row>
    <row r="4329" s="37" customFormat="1" customHeight="1" spans="1:1">
      <c r="A4329" s="40"/>
    </row>
    <row r="4330" s="37" customFormat="1" customHeight="1" spans="1:1">
      <c r="A4330" s="40"/>
    </row>
    <row r="4331" s="37" customFormat="1" customHeight="1" spans="1:1">
      <c r="A4331" s="40"/>
    </row>
    <row r="4332" s="37" customFormat="1" customHeight="1" spans="1:1">
      <c r="A4332" s="40"/>
    </row>
    <row r="4333" s="37" customFormat="1" customHeight="1" spans="1:1">
      <c r="A4333" s="40"/>
    </row>
    <row r="4334" s="37" customFormat="1" customHeight="1" spans="1:1">
      <c r="A4334" s="40"/>
    </row>
    <row r="4335" s="37" customFormat="1" customHeight="1" spans="1:1">
      <c r="A4335" s="40"/>
    </row>
    <row r="4336" s="37" customFormat="1" customHeight="1" spans="1:1">
      <c r="A4336" s="40"/>
    </row>
    <row r="4337" s="37" customFormat="1" customHeight="1" spans="1:1">
      <c r="A4337" s="40"/>
    </row>
    <row r="4338" s="37" customFormat="1" customHeight="1" spans="1:1">
      <c r="A4338" s="40"/>
    </row>
    <row r="4339" s="37" customFormat="1" customHeight="1" spans="1:1">
      <c r="A4339" s="40"/>
    </row>
    <row r="4340" s="37" customFormat="1" customHeight="1" spans="1:1">
      <c r="A4340" s="40"/>
    </row>
    <row r="4341" s="37" customFormat="1" customHeight="1" spans="1:1">
      <c r="A4341" s="40"/>
    </row>
    <row r="4342" s="37" customFormat="1" customHeight="1" spans="1:1">
      <c r="A4342" s="40"/>
    </row>
    <row r="4343" s="37" customFormat="1" customHeight="1" spans="1:1">
      <c r="A4343" s="40"/>
    </row>
    <row r="4344" s="37" customFormat="1" customHeight="1" spans="1:1">
      <c r="A4344" s="40"/>
    </row>
    <row r="4345" s="37" customFormat="1" customHeight="1" spans="1:1">
      <c r="A4345" s="40"/>
    </row>
    <row r="4346" s="37" customFormat="1" customHeight="1" spans="1:1">
      <c r="A4346" s="40"/>
    </row>
    <row r="4347" s="37" customFormat="1" customHeight="1" spans="1:1">
      <c r="A4347" s="40"/>
    </row>
    <row r="4348" s="37" customFormat="1" customHeight="1" spans="1:1">
      <c r="A4348" s="40"/>
    </row>
    <row r="4349" s="37" customFormat="1" customHeight="1" spans="1:1">
      <c r="A4349" s="40"/>
    </row>
    <row r="4350" s="37" customFormat="1" customHeight="1" spans="1:1">
      <c r="A4350" s="40"/>
    </row>
    <row r="4351" s="37" customFormat="1" customHeight="1" spans="1:1">
      <c r="A4351" s="40"/>
    </row>
    <row r="4352" s="37" customFormat="1" customHeight="1" spans="1:1">
      <c r="A4352" s="40"/>
    </row>
    <row r="4353" s="37" customFormat="1" customHeight="1" spans="1:1">
      <c r="A4353" s="40"/>
    </row>
    <row r="4354" s="37" customFormat="1" customHeight="1" spans="1:1">
      <c r="A4354" s="40"/>
    </row>
    <row r="4355" s="37" customFormat="1" customHeight="1" spans="1:1">
      <c r="A4355" s="40"/>
    </row>
    <row r="4356" s="37" customFormat="1" customHeight="1" spans="1:1">
      <c r="A4356" s="40"/>
    </row>
    <row r="4357" s="37" customFormat="1" customHeight="1" spans="1:1">
      <c r="A4357" s="40"/>
    </row>
    <row r="4358" s="37" customFormat="1" customHeight="1" spans="1:1">
      <c r="A4358" s="40"/>
    </row>
    <row r="4359" s="37" customFormat="1" customHeight="1" spans="1:1">
      <c r="A4359" s="40"/>
    </row>
    <row r="4360" s="37" customFormat="1" customHeight="1" spans="1:1">
      <c r="A4360" s="40"/>
    </row>
    <row r="4361" s="37" customFormat="1" customHeight="1" spans="1:1">
      <c r="A4361" s="40"/>
    </row>
    <row r="4362" s="37" customFormat="1" customHeight="1" spans="1:1">
      <c r="A4362" s="40"/>
    </row>
    <row r="4363" s="37" customFormat="1" customHeight="1" spans="1:1">
      <c r="A4363" s="40"/>
    </row>
    <row r="4364" s="37" customFormat="1" customHeight="1" spans="1:1">
      <c r="A4364" s="40"/>
    </row>
    <row r="4365" s="37" customFormat="1" customHeight="1" spans="1:1">
      <c r="A4365" s="40"/>
    </row>
    <row r="4366" s="37" customFormat="1" customHeight="1" spans="1:1">
      <c r="A4366" s="40"/>
    </row>
    <row r="4367" s="37" customFormat="1" customHeight="1" spans="1:1">
      <c r="A4367" s="40"/>
    </row>
    <row r="4368" s="37" customFormat="1" customHeight="1" spans="1:1">
      <c r="A4368" s="40"/>
    </row>
    <row r="4369" s="37" customFormat="1" customHeight="1" spans="1:1">
      <c r="A4369" s="40"/>
    </row>
    <row r="4370" s="37" customFormat="1" customHeight="1" spans="1:1">
      <c r="A4370" s="40"/>
    </row>
    <row r="4371" s="37" customFormat="1" customHeight="1" spans="1:1">
      <c r="A4371" s="40"/>
    </row>
    <row r="4372" s="37" customFormat="1" customHeight="1" spans="1:1">
      <c r="A4372" s="40"/>
    </row>
    <row r="4373" s="37" customFormat="1" customHeight="1" spans="1:1">
      <c r="A4373" s="40"/>
    </row>
    <row r="4374" s="37" customFormat="1" customHeight="1" spans="1:1">
      <c r="A4374" s="40"/>
    </row>
    <row r="4375" s="37" customFormat="1" customHeight="1" spans="1:1">
      <c r="A4375" s="40"/>
    </row>
    <row r="4376" s="37" customFormat="1" customHeight="1" spans="1:1">
      <c r="A4376" s="40"/>
    </row>
    <row r="4377" s="37" customFormat="1" customHeight="1" spans="1:1">
      <c r="A4377" s="40"/>
    </row>
    <row r="4378" s="37" customFormat="1" customHeight="1" spans="1:1">
      <c r="A4378" s="40"/>
    </row>
    <row r="4379" s="37" customFormat="1" customHeight="1" spans="1:1">
      <c r="A4379" s="40"/>
    </row>
    <row r="4380" s="37" customFormat="1" customHeight="1" spans="1:1">
      <c r="A4380" s="40"/>
    </row>
    <row r="4381" s="37" customFormat="1" customHeight="1" spans="1:1">
      <c r="A4381" s="40"/>
    </row>
    <row r="4382" s="37" customFormat="1" customHeight="1" spans="1:1">
      <c r="A4382" s="40"/>
    </row>
    <row r="4383" s="37" customFormat="1" customHeight="1" spans="1:1">
      <c r="A4383" s="40"/>
    </row>
    <row r="4384" s="37" customFormat="1" customHeight="1" spans="1:1">
      <c r="A4384" s="40"/>
    </row>
    <row r="4385" s="37" customFormat="1" customHeight="1" spans="1:1">
      <c r="A4385" s="40"/>
    </row>
    <row r="4386" s="37" customFormat="1" customHeight="1" spans="1:1">
      <c r="A4386" s="40"/>
    </row>
    <row r="4387" s="37" customFormat="1" customHeight="1" spans="1:1">
      <c r="A4387" s="40"/>
    </row>
    <row r="4388" s="37" customFormat="1" customHeight="1" spans="1:1">
      <c r="A4388" s="40"/>
    </row>
    <row r="4389" s="37" customFormat="1" customHeight="1" spans="1:1">
      <c r="A4389" s="40"/>
    </row>
    <row r="4390" s="37" customFormat="1" customHeight="1" spans="1:1">
      <c r="A4390" s="40"/>
    </row>
    <row r="4391" s="37" customFormat="1" customHeight="1" spans="1:1">
      <c r="A4391" s="40"/>
    </row>
    <row r="4392" s="37" customFormat="1" customHeight="1" spans="1:1">
      <c r="A4392" s="40"/>
    </row>
    <row r="4393" s="37" customFormat="1" customHeight="1" spans="1:1">
      <c r="A4393" s="40"/>
    </row>
    <row r="4394" s="37" customFormat="1" customHeight="1" spans="1:1">
      <c r="A4394" s="40"/>
    </row>
    <row r="4395" s="37" customFormat="1" customHeight="1" spans="1:1">
      <c r="A4395" s="40"/>
    </row>
    <row r="4396" s="37" customFormat="1" customHeight="1" spans="1:1">
      <c r="A4396" s="40"/>
    </row>
    <row r="4397" s="37" customFormat="1" customHeight="1" spans="1:1">
      <c r="A4397" s="40"/>
    </row>
    <row r="4398" s="37" customFormat="1" customHeight="1" spans="1:1">
      <c r="A4398" s="40"/>
    </row>
    <row r="4399" s="37" customFormat="1" customHeight="1" spans="1:1">
      <c r="A4399" s="40"/>
    </row>
    <row r="4400" s="37" customFormat="1" customHeight="1" spans="1:1">
      <c r="A4400" s="40"/>
    </row>
    <row r="4401" s="37" customFormat="1" customHeight="1" spans="1:1">
      <c r="A4401" s="40"/>
    </row>
    <row r="4402" s="37" customFormat="1" customHeight="1" spans="1:1">
      <c r="A4402" s="40"/>
    </row>
    <row r="4403" s="37" customFormat="1" customHeight="1" spans="1:1">
      <c r="A4403" s="40"/>
    </row>
    <row r="4404" s="37" customFormat="1" customHeight="1" spans="1:1">
      <c r="A4404" s="40"/>
    </row>
    <row r="4405" s="37" customFormat="1" customHeight="1" spans="1:1">
      <c r="A4405" s="40"/>
    </row>
    <row r="4406" s="37" customFormat="1" customHeight="1" spans="1:1">
      <c r="A4406" s="40"/>
    </row>
    <row r="4407" s="37" customFormat="1" customHeight="1" spans="1:1">
      <c r="A4407" s="40"/>
    </row>
    <row r="4408" s="37" customFormat="1" customHeight="1" spans="1:1">
      <c r="A4408" s="40"/>
    </row>
    <row r="4409" s="37" customFormat="1" customHeight="1" spans="1:1">
      <c r="A4409" s="40"/>
    </row>
    <row r="4410" s="37" customFormat="1" customHeight="1" spans="1:1">
      <c r="A4410" s="40"/>
    </row>
    <row r="4411" s="37" customFormat="1" customHeight="1" spans="1:1">
      <c r="A4411" s="40"/>
    </row>
    <row r="4412" s="37" customFormat="1" customHeight="1" spans="1:1">
      <c r="A4412" s="40"/>
    </row>
    <row r="4413" s="37" customFormat="1" customHeight="1" spans="1:1">
      <c r="A4413" s="40"/>
    </row>
    <row r="4414" s="37" customFormat="1" customHeight="1" spans="1:1">
      <c r="A4414" s="40"/>
    </row>
    <row r="4415" s="37" customFormat="1" customHeight="1" spans="1:1">
      <c r="A4415" s="40"/>
    </row>
    <row r="4416" s="37" customFormat="1" customHeight="1" spans="1:1">
      <c r="A4416" s="40"/>
    </row>
    <row r="4417" s="37" customFormat="1" customHeight="1" spans="1:1">
      <c r="A4417" s="40"/>
    </row>
    <row r="4418" s="37" customFormat="1" customHeight="1" spans="1:1">
      <c r="A4418" s="40"/>
    </row>
    <row r="4419" s="37" customFormat="1" customHeight="1" spans="1:1">
      <c r="A4419" s="40"/>
    </row>
    <row r="4420" s="37" customFormat="1" customHeight="1" spans="1:1">
      <c r="A4420" s="40"/>
    </row>
    <row r="4421" s="37" customFormat="1" customHeight="1" spans="1:1">
      <c r="A4421" s="40"/>
    </row>
    <row r="4422" s="37" customFormat="1" customHeight="1" spans="1:1">
      <c r="A4422" s="40"/>
    </row>
    <row r="4423" s="37" customFormat="1" customHeight="1" spans="1:1">
      <c r="A4423" s="40"/>
    </row>
    <row r="4424" s="37" customFormat="1" customHeight="1" spans="1:1">
      <c r="A4424" s="40"/>
    </row>
    <row r="4425" s="37" customFormat="1" customHeight="1" spans="1:1">
      <c r="A4425" s="40"/>
    </row>
    <row r="4426" s="37" customFormat="1" customHeight="1" spans="1:1">
      <c r="A4426" s="40"/>
    </row>
    <row r="4427" s="37" customFormat="1" customHeight="1" spans="1:1">
      <c r="A4427" s="40"/>
    </row>
    <row r="4428" s="37" customFormat="1" customHeight="1" spans="1:1">
      <c r="A4428" s="40"/>
    </row>
    <row r="4429" s="37" customFormat="1" customHeight="1" spans="1:1">
      <c r="A4429" s="40"/>
    </row>
    <row r="4430" s="37" customFormat="1" customHeight="1" spans="1:1">
      <c r="A4430" s="40"/>
    </row>
    <row r="4431" s="37" customFormat="1" customHeight="1" spans="1:1">
      <c r="A4431" s="40"/>
    </row>
    <row r="4432" s="37" customFormat="1" customHeight="1" spans="1:1">
      <c r="A4432" s="40"/>
    </row>
    <row r="4433" s="37" customFormat="1" customHeight="1" spans="1:1">
      <c r="A4433" s="40"/>
    </row>
    <row r="4434" s="37" customFormat="1" customHeight="1" spans="1:1">
      <c r="A4434" s="40"/>
    </row>
    <row r="4435" s="37" customFormat="1" customHeight="1" spans="1:1">
      <c r="A4435" s="40"/>
    </row>
    <row r="4436" s="37" customFormat="1" customHeight="1" spans="1:1">
      <c r="A4436" s="40"/>
    </row>
    <row r="4437" s="37" customFormat="1" customHeight="1" spans="1:1">
      <c r="A4437" s="40"/>
    </row>
    <row r="4438" s="37" customFormat="1" customHeight="1" spans="1:1">
      <c r="A4438" s="40"/>
    </row>
    <row r="4439" s="37" customFormat="1" customHeight="1" spans="1:1">
      <c r="A4439" s="40"/>
    </row>
    <row r="4440" s="37" customFormat="1" customHeight="1" spans="1:1">
      <c r="A4440" s="40"/>
    </row>
    <row r="4441" s="37" customFormat="1" customHeight="1" spans="1:1">
      <c r="A4441" s="40"/>
    </row>
    <row r="4442" s="37" customFormat="1" customHeight="1" spans="1:1">
      <c r="A4442" s="40"/>
    </row>
    <row r="4443" s="37" customFormat="1" customHeight="1" spans="1:1">
      <c r="A4443" s="40"/>
    </row>
    <row r="4444" s="37" customFormat="1" customHeight="1" spans="1:1">
      <c r="A4444" s="40"/>
    </row>
    <row r="4445" s="37" customFormat="1" customHeight="1" spans="1:1">
      <c r="A4445" s="40"/>
    </row>
    <row r="4446" s="37" customFormat="1" customHeight="1" spans="1:1">
      <c r="A4446" s="40"/>
    </row>
    <row r="4447" s="37" customFormat="1" customHeight="1" spans="1:1">
      <c r="A4447" s="40"/>
    </row>
    <row r="4448" s="37" customFormat="1" customHeight="1" spans="1:1">
      <c r="A4448" s="40"/>
    </row>
    <row r="4449" s="37" customFormat="1" customHeight="1" spans="1:1">
      <c r="A4449" s="40"/>
    </row>
    <row r="4450" s="37" customFormat="1" customHeight="1" spans="1:1">
      <c r="A4450" s="40"/>
    </row>
    <row r="4451" s="37" customFormat="1" customHeight="1" spans="1:1">
      <c r="A4451" s="40"/>
    </row>
    <row r="4452" s="37" customFormat="1" customHeight="1" spans="1:1">
      <c r="A4452" s="40"/>
    </row>
    <row r="4453" s="37" customFormat="1" customHeight="1" spans="1:1">
      <c r="A4453" s="40"/>
    </row>
    <row r="4454" s="37" customFormat="1" customHeight="1" spans="1:1">
      <c r="A4454" s="40"/>
    </row>
    <row r="4455" s="37" customFormat="1" customHeight="1" spans="1:1">
      <c r="A4455" s="40"/>
    </row>
    <row r="4456" s="37" customFormat="1" customHeight="1" spans="1:1">
      <c r="A4456" s="40"/>
    </row>
    <row r="4457" s="37" customFormat="1" customHeight="1" spans="1:1">
      <c r="A4457" s="40"/>
    </row>
    <row r="4458" s="37" customFormat="1" customHeight="1" spans="1:1">
      <c r="A4458" s="40"/>
    </row>
    <row r="4459" s="37" customFormat="1" customHeight="1" spans="1:1">
      <c r="A4459" s="40"/>
    </row>
    <row r="4460" s="37" customFormat="1" customHeight="1" spans="1:1">
      <c r="A4460" s="40"/>
    </row>
    <row r="4461" s="37" customFormat="1" customHeight="1" spans="1:1">
      <c r="A4461" s="40"/>
    </row>
    <row r="4462" s="37" customFormat="1" customHeight="1" spans="1:1">
      <c r="A4462" s="40"/>
    </row>
    <row r="4463" s="37" customFormat="1" customHeight="1" spans="1:1">
      <c r="A4463" s="40"/>
    </row>
    <row r="4464" s="37" customFormat="1" customHeight="1" spans="1:1">
      <c r="A4464" s="40"/>
    </row>
    <row r="4465" s="37" customFormat="1" customHeight="1" spans="1:1">
      <c r="A4465" s="40"/>
    </row>
    <row r="4466" s="37" customFormat="1" customHeight="1" spans="1:1">
      <c r="A4466" s="40"/>
    </row>
    <row r="4467" s="37" customFormat="1" customHeight="1" spans="1:1">
      <c r="A4467" s="40"/>
    </row>
    <row r="4468" s="37" customFormat="1" customHeight="1" spans="1:1">
      <c r="A4468" s="40"/>
    </row>
    <row r="4469" s="37" customFormat="1" customHeight="1" spans="1:1">
      <c r="A4469" s="40"/>
    </row>
    <row r="4470" s="37" customFormat="1" customHeight="1" spans="1:1">
      <c r="A4470" s="40"/>
    </row>
    <row r="4471" s="37" customFormat="1" customHeight="1" spans="1:1">
      <c r="A4471" s="40"/>
    </row>
    <row r="4472" s="37" customFormat="1" customHeight="1" spans="1:1">
      <c r="A4472" s="40"/>
    </row>
    <row r="4473" s="37" customFormat="1" customHeight="1" spans="1:1">
      <c r="A4473" s="40"/>
    </row>
    <row r="4474" s="37" customFormat="1" customHeight="1" spans="1:1">
      <c r="A4474" s="40"/>
    </row>
    <row r="4475" s="37" customFormat="1" customHeight="1" spans="1:1">
      <c r="A4475" s="40"/>
    </row>
    <row r="4476" s="37" customFormat="1" customHeight="1" spans="1:1">
      <c r="A4476" s="40"/>
    </row>
    <row r="4477" s="37" customFormat="1" customHeight="1" spans="1:1">
      <c r="A4477" s="40"/>
    </row>
    <row r="4478" s="37" customFormat="1" customHeight="1" spans="1:1">
      <c r="A4478" s="40"/>
    </row>
    <row r="4479" s="37" customFormat="1" customHeight="1" spans="1:1">
      <c r="A4479" s="40"/>
    </row>
    <row r="4480" s="37" customFormat="1" customHeight="1" spans="1:1">
      <c r="A4480" s="40"/>
    </row>
    <row r="4481" s="37" customFormat="1" customHeight="1" spans="1:1">
      <c r="A4481" s="40"/>
    </row>
    <row r="4482" s="37" customFormat="1" customHeight="1" spans="1:1">
      <c r="A4482" s="40"/>
    </row>
    <row r="4483" s="37" customFormat="1" customHeight="1" spans="1:1">
      <c r="A4483" s="40"/>
    </row>
    <row r="4484" s="37" customFormat="1" customHeight="1" spans="1:1">
      <c r="A4484" s="40"/>
    </row>
    <row r="4485" s="37" customFormat="1" customHeight="1" spans="1:1">
      <c r="A4485" s="40"/>
    </row>
    <row r="4486" s="37" customFormat="1" customHeight="1" spans="1:1">
      <c r="A4486" s="40"/>
    </row>
    <row r="4487" s="37" customFormat="1" customHeight="1" spans="1:1">
      <c r="A4487" s="40"/>
    </row>
    <row r="4488" s="37" customFormat="1" customHeight="1" spans="1:1">
      <c r="A4488" s="40"/>
    </row>
    <row r="4489" s="37" customFormat="1" customHeight="1" spans="1:1">
      <c r="A4489" s="40"/>
    </row>
    <row r="4490" s="37" customFormat="1" customHeight="1" spans="1:1">
      <c r="A4490" s="40"/>
    </row>
    <row r="4491" s="37" customFormat="1" customHeight="1" spans="1:1">
      <c r="A4491" s="40"/>
    </row>
    <row r="4492" s="37" customFormat="1" customHeight="1" spans="1:1">
      <c r="A4492" s="40"/>
    </row>
    <row r="4493" s="37" customFormat="1" customHeight="1" spans="1:1">
      <c r="A4493" s="40"/>
    </row>
    <row r="4494" s="37" customFormat="1" customHeight="1" spans="1:1">
      <c r="A4494" s="40"/>
    </row>
    <row r="4495" s="37" customFormat="1" customHeight="1" spans="1:1">
      <c r="A4495" s="40"/>
    </row>
    <row r="4496" s="37" customFormat="1" customHeight="1" spans="1:1">
      <c r="A4496" s="40"/>
    </row>
    <row r="4497" s="37" customFormat="1" customHeight="1" spans="1:1">
      <c r="A4497" s="40"/>
    </row>
    <row r="4498" s="37" customFormat="1" customHeight="1" spans="1:1">
      <c r="A4498" s="40"/>
    </row>
    <row r="4499" s="37" customFormat="1" customHeight="1" spans="1:1">
      <c r="A4499" s="40"/>
    </row>
    <row r="4500" s="37" customFormat="1" customHeight="1" spans="1:1">
      <c r="A4500" s="40"/>
    </row>
    <row r="4501" s="37" customFormat="1" customHeight="1" spans="1:1">
      <c r="A4501" s="40"/>
    </row>
    <row r="4502" s="37" customFormat="1" customHeight="1" spans="1:1">
      <c r="A4502" s="40"/>
    </row>
    <row r="4503" s="37" customFormat="1" customHeight="1" spans="1:1">
      <c r="A4503" s="40"/>
    </row>
    <row r="4504" s="37" customFormat="1" customHeight="1" spans="1:1">
      <c r="A4504" s="40"/>
    </row>
    <row r="4505" s="37" customFormat="1" customHeight="1" spans="1:1">
      <c r="A4505" s="40"/>
    </row>
    <row r="4506" s="37" customFormat="1" customHeight="1" spans="1:1">
      <c r="A4506" s="40"/>
    </row>
    <row r="4507" s="37" customFormat="1" customHeight="1" spans="1:1">
      <c r="A4507" s="40"/>
    </row>
    <row r="4508" s="37" customFormat="1" customHeight="1" spans="1:1">
      <c r="A4508" s="40"/>
    </row>
    <row r="4509" s="37" customFormat="1" customHeight="1" spans="1:1">
      <c r="A4509" s="40"/>
    </row>
    <row r="4510" s="37" customFormat="1" customHeight="1" spans="1:1">
      <c r="A4510" s="40"/>
    </row>
    <row r="4511" s="37" customFormat="1" customHeight="1" spans="1:1">
      <c r="A4511" s="40"/>
    </row>
    <row r="4512" s="37" customFormat="1" customHeight="1" spans="1:1">
      <c r="A4512" s="40"/>
    </row>
    <row r="4513" s="37" customFormat="1" customHeight="1" spans="1:1">
      <c r="A4513" s="40"/>
    </row>
    <row r="4514" s="37" customFormat="1" customHeight="1" spans="1:1">
      <c r="A4514" s="40"/>
    </row>
    <row r="4515" s="37" customFormat="1" customHeight="1" spans="1:1">
      <c r="A4515" s="40"/>
    </row>
    <row r="4516" s="37" customFormat="1" customHeight="1" spans="1:1">
      <c r="A4516" s="40"/>
    </row>
    <row r="4517" s="37" customFormat="1" customHeight="1" spans="1:1">
      <c r="A4517" s="40"/>
    </row>
    <row r="4518" s="37" customFormat="1" customHeight="1" spans="1:1">
      <c r="A4518" s="40"/>
    </row>
    <row r="4519" s="37" customFormat="1" customHeight="1" spans="1:1">
      <c r="A4519" s="40"/>
    </row>
    <row r="4520" s="37" customFormat="1" customHeight="1" spans="1:1">
      <c r="A4520" s="40"/>
    </row>
    <row r="4521" s="37" customFormat="1" customHeight="1" spans="1:1">
      <c r="A4521" s="40"/>
    </row>
    <row r="4522" s="37" customFormat="1" customHeight="1" spans="1:1">
      <c r="A4522" s="40"/>
    </row>
    <row r="4523" s="37" customFormat="1" customHeight="1" spans="1:1">
      <c r="A4523" s="40"/>
    </row>
    <row r="4524" s="37" customFormat="1" customHeight="1" spans="1:1">
      <c r="A4524" s="40"/>
    </row>
    <row r="4525" s="37" customFormat="1" customHeight="1" spans="1:1">
      <c r="A4525" s="40"/>
    </row>
    <row r="4526" s="37" customFormat="1" customHeight="1" spans="1:1">
      <c r="A4526" s="40"/>
    </row>
    <row r="4527" s="37" customFormat="1" customHeight="1" spans="1:1">
      <c r="A4527" s="40"/>
    </row>
    <row r="4528" s="37" customFormat="1" customHeight="1" spans="1:1">
      <c r="A4528" s="40"/>
    </row>
    <row r="4529" s="37" customFormat="1" customHeight="1" spans="1:1">
      <c r="A4529" s="40"/>
    </row>
    <row r="4530" s="37" customFormat="1" customHeight="1" spans="1:1">
      <c r="A4530" s="40"/>
    </row>
    <row r="4531" s="37" customFormat="1" customHeight="1" spans="1:1">
      <c r="A4531" s="40"/>
    </row>
    <row r="4532" s="37" customFormat="1" customHeight="1" spans="1:1">
      <c r="A4532" s="40"/>
    </row>
    <row r="4533" s="37" customFormat="1" customHeight="1" spans="1:1">
      <c r="A4533" s="40"/>
    </row>
    <row r="4534" s="37" customFormat="1" customHeight="1" spans="1:1">
      <c r="A4534" s="40"/>
    </row>
    <row r="4535" s="37" customFormat="1" customHeight="1" spans="1:1">
      <c r="A4535" s="40"/>
    </row>
    <row r="4536" s="37" customFormat="1" customHeight="1" spans="1:1">
      <c r="A4536" s="40"/>
    </row>
    <row r="4537" s="37" customFormat="1" customHeight="1" spans="1:1">
      <c r="A4537" s="40"/>
    </row>
    <row r="4538" s="37" customFormat="1" customHeight="1" spans="1:1">
      <c r="A4538" s="40"/>
    </row>
    <row r="4539" s="37" customFormat="1" customHeight="1" spans="1:1">
      <c r="A4539" s="40"/>
    </row>
    <row r="4540" s="37" customFormat="1" customHeight="1" spans="1:1">
      <c r="A4540" s="40"/>
    </row>
    <row r="4541" s="37" customFormat="1" customHeight="1" spans="1:1">
      <c r="A4541" s="40"/>
    </row>
    <row r="4542" s="37" customFormat="1" customHeight="1" spans="1:1">
      <c r="A4542" s="40"/>
    </row>
    <row r="4543" s="37" customFormat="1" customHeight="1" spans="1:1">
      <c r="A4543" s="40"/>
    </row>
    <row r="4544" s="37" customFormat="1" customHeight="1" spans="1:1">
      <c r="A4544" s="40"/>
    </row>
    <row r="4545" s="37" customFormat="1" customHeight="1" spans="1:1">
      <c r="A4545" s="40"/>
    </row>
    <row r="4546" s="37" customFormat="1" customHeight="1" spans="1:1">
      <c r="A4546" s="40"/>
    </row>
    <row r="4547" s="37" customFormat="1" customHeight="1" spans="1:1">
      <c r="A4547" s="40"/>
    </row>
    <row r="4548" s="37" customFormat="1" customHeight="1" spans="1:1">
      <c r="A4548" s="40"/>
    </row>
    <row r="4549" s="37" customFormat="1" customHeight="1" spans="1:1">
      <c r="A4549" s="40"/>
    </row>
    <row r="4550" s="37" customFormat="1" customHeight="1" spans="1:1">
      <c r="A4550" s="40"/>
    </row>
    <row r="4551" s="37" customFormat="1" customHeight="1" spans="1:1">
      <c r="A4551" s="40"/>
    </row>
    <row r="4552" s="37" customFormat="1" customHeight="1" spans="1:1">
      <c r="A4552" s="40"/>
    </row>
    <row r="4553" s="37" customFormat="1" customHeight="1" spans="1:1">
      <c r="A4553" s="40"/>
    </row>
    <row r="4554" s="37" customFormat="1" customHeight="1" spans="1:1">
      <c r="A4554" s="40"/>
    </row>
    <row r="4555" s="37" customFormat="1" customHeight="1" spans="1:1">
      <c r="A4555" s="40"/>
    </row>
    <row r="4556" s="37" customFormat="1" customHeight="1" spans="1:1">
      <c r="A4556" s="40"/>
    </row>
    <row r="4557" s="37" customFormat="1" customHeight="1" spans="1:1">
      <c r="A4557" s="40"/>
    </row>
    <row r="4558" s="37" customFormat="1" customHeight="1" spans="1:1">
      <c r="A4558" s="40"/>
    </row>
    <row r="4559" s="37" customFormat="1" customHeight="1" spans="1:1">
      <c r="A4559" s="40"/>
    </row>
    <row r="4560" s="37" customFormat="1" customHeight="1" spans="1:1">
      <c r="A4560" s="40"/>
    </row>
    <row r="4561" s="37" customFormat="1" customHeight="1" spans="1:1">
      <c r="A4561" s="40"/>
    </row>
    <row r="4562" s="37" customFormat="1" customHeight="1" spans="1:1">
      <c r="A4562" s="40"/>
    </row>
    <row r="4563" s="37" customFormat="1" customHeight="1" spans="1:1">
      <c r="A4563" s="40"/>
    </row>
    <row r="4564" s="37" customFormat="1" customHeight="1" spans="1:1">
      <c r="A4564" s="40"/>
    </row>
    <row r="4565" s="37" customFormat="1" customHeight="1" spans="1:1">
      <c r="A4565" s="40"/>
    </row>
    <row r="4566" s="37" customFormat="1" customHeight="1" spans="1:1">
      <c r="A4566" s="40"/>
    </row>
    <row r="4567" s="37" customFormat="1" customHeight="1" spans="1:1">
      <c r="A4567" s="40"/>
    </row>
    <row r="4568" s="37" customFormat="1" customHeight="1" spans="1:1">
      <c r="A4568" s="40"/>
    </row>
    <row r="4569" s="37" customFormat="1" customHeight="1" spans="1:1">
      <c r="A4569" s="40"/>
    </row>
    <row r="4570" s="37" customFormat="1" customHeight="1" spans="1:1">
      <c r="A4570" s="40"/>
    </row>
    <row r="4571" s="37" customFormat="1" customHeight="1" spans="1:1">
      <c r="A4571" s="40"/>
    </row>
    <row r="4572" s="37" customFormat="1" customHeight="1" spans="1:1">
      <c r="A4572" s="40"/>
    </row>
    <row r="4573" s="37" customFormat="1" customHeight="1" spans="1:1">
      <c r="A4573" s="40"/>
    </row>
    <row r="4574" s="37" customFormat="1" customHeight="1" spans="1:1">
      <c r="A4574" s="40"/>
    </row>
    <row r="4575" s="37" customFormat="1" customHeight="1" spans="1:1">
      <c r="A4575" s="40"/>
    </row>
    <row r="4576" s="37" customFormat="1" customHeight="1" spans="1:1">
      <c r="A4576" s="40"/>
    </row>
    <row r="4577" s="37" customFormat="1" customHeight="1" spans="1:1">
      <c r="A4577" s="40"/>
    </row>
    <row r="4578" s="37" customFormat="1" customHeight="1" spans="1:1">
      <c r="A4578" s="40"/>
    </row>
    <row r="4579" s="37" customFormat="1" customHeight="1" spans="1:1">
      <c r="A4579" s="40"/>
    </row>
    <row r="4580" s="37" customFormat="1" customHeight="1" spans="1:1">
      <c r="A4580" s="40"/>
    </row>
    <row r="4581" s="37" customFormat="1" customHeight="1" spans="1:1">
      <c r="A4581" s="40"/>
    </row>
    <row r="4582" s="37" customFormat="1" customHeight="1" spans="1:1">
      <c r="A4582" s="40"/>
    </row>
    <row r="4583" s="37" customFormat="1" customHeight="1" spans="1:1">
      <c r="A4583" s="40"/>
    </row>
    <row r="4584" s="37" customFormat="1" customHeight="1" spans="1:1">
      <c r="A4584" s="40"/>
    </row>
    <row r="4585" s="37" customFormat="1" customHeight="1" spans="1:1">
      <c r="A4585" s="40"/>
    </row>
    <row r="4586" s="37" customFormat="1" customHeight="1" spans="1:1">
      <c r="A4586" s="40"/>
    </row>
    <row r="4587" s="37" customFormat="1" customHeight="1" spans="1:1">
      <c r="A4587" s="40"/>
    </row>
    <row r="4588" s="37" customFormat="1" customHeight="1" spans="1:1">
      <c r="A4588" s="40"/>
    </row>
    <row r="4589" s="37" customFormat="1" customHeight="1" spans="1:1">
      <c r="A4589" s="40"/>
    </row>
    <row r="4590" s="37" customFormat="1" customHeight="1" spans="1:1">
      <c r="A4590" s="40"/>
    </row>
    <row r="4591" s="37" customFormat="1" customHeight="1" spans="1:1">
      <c r="A4591" s="40"/>
    </row>
    <row r="4592" s="37" customFormat="1" customHeight="1" spans="1:1">
      <c r="A4592" s="40"/>
    </row>
    <row r="4593" s="37" customFormat="1" customHeight="1" spans="1:1">
      <c r="A4593" s="40"/>
    </row>
    <row r="4594" s="37" customFormat="1" customHeight="1" spans="1:1">
      <c r="A4594" s="40"/>
    </row>
    <row r="4595" s="37" customFormat="1" customHeight="1" spans="1:1">
      <c r="A4595" s="40"/>
    </row>
    <row r="4596" s="37" customFormat="1" customHeight="1" spans="1:1">
      <c r="A4596" s="40"/>
    </row>
    <row r="4597" s="37" customFormat="1" customHeight="1" spans="1:1">
      <c r="A4597" s="40"/>
    </row>
    <row r="4598" s="37" customFormat="1" customHeight="1" spans="1:1">
      <c r="A4598" s="40"/>
    </row>
    <row r="4599" s="37" customFormat="1" customHeight="1" spans="1:1">
      <c r="A4599" s="40"/>
    </row>
    <row r="4600" s="37" customFormat="1" customHeight="1" spans="1:1">
      <c r="A4600" s="40"/>
    </row>
    <row r="4601" s="37" customFormat="1" customHeight="1" spans="1:1">
      <c r="A4601" s="40"/>
    </row>
    <row r="4602" s="37" customFormat="1" customHeight="1" spans="1:1">
      <c r="A4602" s="40"/>
    </row>
    <row r="4603" s="37" customFormat="1" customHeight="1" spans="1:1">
      <c r="A4603" s="40"/>
    </row>
    <row r="4604" s="37" customFormat="1" customHeight="1" spans="1:1">
      <c r="A4604" s="40"/>
    </row>
    <row r="4605" s="37" customFormat="1" customHeight="1" spans="1:1">
      <c r="A4605" s="40"/>
    </row>
    <row r="4606" s="37" customFormat="1" customHeight="1" spans="1:1">
      <c r="A4606" s="40"/>
    </row>
    <row r="4607" s="37" customFormat="1" customHeight="1" spans="1:1">
      <c r="A4607" s="40"/>
    </row>
    <row r="4608" s="37" customFormat="1" customHeight="1" spans="1:1">
      <c r="A4608" s="40"/>
    </row>
    <row r="4609" s="37" customFormat="1" customHeight="1" spans="1:1">
      <c r="A4609" s="40"/>
    </row>
    <row r="4610" s="37" customFormat="1" customHeight="1" spans="1:1">
      <c r="A4610" s="40"/>
    </row>
    <row r="4611" s="37" customFormat="1" customHeight="1" spans="1:1">
      <c r="A4611" s="40"/>
    </row>
    <row r="4612" s="37" customFormat="1" customHeight="1" spans="1:1">
      <c r="A4612" s="40"/>
    </row>
    <row r="4613" s="37" customFormat="1" customHeight="1" spans="1:1">
      <c r="A4613" s="40"/>
    </row>
    <row r="4614" s="37" customFormat="1" customHeight="1" spans="1:1">
      <c r="A4614" s="40"/>
    </row>
    <row r="4615" s="37" customFormat="1" customHeight="1" spans="1:1">
      <c r="A4615" s="40"/>
    </row>
    <row r="4616" s="37" customFormat="1" customHeight="1" spans="1:1">
      <c r="A4616" s="40"/>
    </row>
    <row r="4617" s="37" customFormat="1" customHeight="1" spans="1:1">
      <c r="A4617" s="40"/>
    </row>
    <row r="4618" s="37" customFormat="1" customHeight="1" spans="1:1">
      <c r="A4618" s="40"/>
    </row>
    <row r="4619" s="37" customFormat="1" customHeight="1" spans="1:1">
      <c r="A4619" s="40"/>
    </row>
    <row r="4620" s="37" customFormat="1" customHeight="1" spans="1:1">
      <c r="A4620" s="40"/>
    </row>
    <row r="4621" s="37" customFormat="1" customHeight="1" spans="1:1">
      <c r="A4621" s="40"/>
    </row>
    <row r="4622" s="37" customFormat="1" customHeight="1" spans="1:1">
      <c r="A4622" s="40"/>
    </row>
    <row r="4623" s="37" customFormat="1" customHeight="1" spans="1:1">
      <c r="A4623" s="40"/>
    </row>
    <row r="4624" s="37" customFormat="1" customHeight="1" spans="1:1">
      <c r="A4624" s="40"/>
    </row>
    <row r="4625" s="37" customFormat="1" customHeight="1" spans="1:1">
      <c r="A4625" s="40"/>
    </row>
    <row r="4626" s="37" customFormat="1" customHeight="1" spans="1:1">
      <c r="A4626" s="40"/>
    </row>
    <row r="4627" s="37" customFormat="1" customHeight="1" spans="1:1">
      <c r="A4627" s="40"/>
    </row>
    <row r="4628" s="37" customFormat="1" customHeight="1" spans="1:1">
      <c r="A4628" s="40"/>
    </row>
    <row r="4629" s="37" customFormat="1" customHeight="1" spans="1:1">
      <c r="A4629" s="40"/>
    </row>
    <row r="4630" s="37" customFormat="1" customHeight="1" spans="1:1">
      <c r="A4630" s="40"/>
    </row>
    <row r="4631" s="37" customFormat="1" customHeight="1" spans="1:1">
      <c r="A4631" s="40"/>
    </row>
    <row r="4632" s="37" customFormat="1" customHeight="1" spans="1:1">
      <c r="A4632" s="40"/>
    </row>
    <row r="4633" s="37" customFormat="1" customHeight="1" spans="1:1">
      <c r="A4633" s="40"/>
    </row>
    <row r="4634" s="37" customFormat="1" customHeight="1" spans="1:1">
      <c r="A4634" s="40"/>
    </row>
    <row r="4635" s="37" customFormat="1" customHeight="1" spans="1:1">
      <c r="A4635" s="40"/>
    </row>
    <row r="4636" s="37" customFormat="1" customHeight="1" spans="1:1">
      <c r="A4636" s="40"/>
    </row>
    <row r="4637" s="37" customFormat="1" customHeight="1" spans="1:1">
      <c r="A4637" s="40"/>
    </row>
    <row r="4638" s="37" customFormat="1" customHeight="1" spans="1:1">
      <c r="A4638" s="40"/>
    </row>
    <row r="4639" s="37" customFormat="1" customHeight="1" spans="1:1">
      <c r="A4639" s="40"/>
    </row>
    <row r="4640" s="37" customFormat="1" customHeight="1" spans="1:1">
      <c r="A4640" s="40"/>
    </row>
    <row r="4641" s="37" customFormat="1" customHeight="1" spans="1:1">
      <c r="A4641" s="40"/>
    </row>
    <row r="4642" s="37" customFormat="1" customHeight="1" spans="1:1">
      <c r="A4642" s="40"/>
    </row>
    <row r="4643" s="37" customFormat="1" customHeight="1" spans="1:1">
      <c r="A4643" s="40"/>
    </row>
    <row r="4644" s="37" customFormat="1" customHeight="1" spans="1:1">
      <c r="A4644" s="40"/>
    </row>
    <row r="4645" s="37" customFormat="1" customHeight="1" spans="1:1">
      <c r="A4645" s="40"/>
    </row>
    <row r="4646" s="37" customFormat="1" customHeight="1" spans="1:1">
      <c r="A4646" s="40"/>
    </row>
    <row r="4647" s="37" customFormat="1" customHeight="1" spans="1:1">
      <c r="A4647" s="40"/>
    </row>
    <row r="4648" s="37" customFormat="1" customHeight="1" spans="1:1">
      <c r="A4648" s="40"/>
    </row>
    <row r="4649" s="37" customFormat="1" customHeight="1" spans="1:1">
      <c r="A4649" s="40"/>
    </row>
    <row r="4650" s="37" customFormat="1" customHeight="1" spans="1:1">
      <c r="A4650" s="40"/>
    </row>
    <row r="4651" s="37" customFormat="1" customHeight="1" spans="1:1">
      <c r="A4651" s="40"/>
    </row>
    <row r="4652" s="37" customFormat="1" customHeight="1" spans="1:1">
      <c r="A4652" s="40"/>
    </row>
    <row r="4653" s="37" customFormat="1" customHeight="1" spans="1:1">
      <c r="A4653" s="40"/>
    </row>
    <row r="4654" s="37" customFormat="1" customHeight="1" spans="1:1">
      <c r="A4654" s="40"/>
    </row>
    <row r="4655" s="37" customFormat="1" customHeight="1" spans="1:1">
      <c r="A4655" s="40"/>
    </row>
    <row r="4656" s="37" customFormat="1" customHeight="1" spans="1:1">
      <c r="A4656" s="40"/>
    </row>
    <row r="4657" s="37" customFormat="1" customHeight="1" spans="1:1">
      <c r="A4657" s="40"/>
    </row>
    <row r="4658" s="37" customFormat="1" customHeight="1" spans="1:1">
      <c r="A4658" s="40"/>
    </row>
    <row r="4659" s="37" customFormat="1" customHeight="1" spans="1:1">
      <c r="A4659" s="40"/>
    </row>
    <row r="4660" s="37" customFormat="1" customHeight="1" spans="1:1">
      <c r="A4660" s="40"/>
    </row>
    <row r="4661" s="37" customFormat="1" customHeight="1" spans="1:1">
      <c r="A4661" s="40"/>
    </row>
    <row r="4662" s="37" customFormat="1" customHeight="1" spans="1:1">
      <c r="A4662" s="40"/>
    </row>
    <row r="4663" s="37" customFormat="1" customHeight="1" spans="1:1">
      <c r="A4663" s="40"/>
    </row>
    <row r="4664" s="37" customFormat="1" customHeight="1" spans="1:1">
      <c r="A4664" s="40"/>
    </row>
    <row r="4665" s="37" customFormat="1" customHeight="1" spans="1:1">
      <c r="A4665" s="40"/>
    </row>
    <row r="4666" s="37" customFormat="1" customHeight="1" spans="1:1">
      <c r="A4666" s="40"/>
    </row>
    <row r="4667" s="37" customFormat="1" customHeight="1" spans="1:1">
      <c r="A4667" s="40"/>
    </row>
    <row r="4668" s="37" customFormat="1" customHeight="1" spans="1:1">
      <c r="A4668" s="40"/>
    </row>
    <row r="4669" s="37" customFormat="1" customHeight="1" spans="1:1">
      <c r="A4669" s="40"/>
    </row>
    <row r="4670" s="37" customFormat="1" customHeight="1" spans="1:1">
      <c r="A4670" s="40"/>
    </row>
    <row r="4671" s="37" customFormat="1" customHeight="1" spans="1:1">
      <c r="A4671" s="40"/>
    </row>
    <row r="4672" s="37" customFormat="1" customHeight="1" spans="1:1">
      <c r="A4672" s="40"/>
    </row>
    <row r="4673" s="37" customFormat="1" customHeight="1" spans="1:1">
      <c r="A4673" s="40"/>
    </row>
    <row r="4674" s="37" customFormat="1" customHeight="1" spans="1:1">
      <c r="A4674" s="40"/>
    </row>
    <row r="4675" s="37" customFormat="1" customHeight="1" spans="1:1">
      <c r="A4675" s="40"/>
    </row>
    <row r="4676" s="37" customFormat="1" customHeight="1" spans="1:1">
      <c r="A4676" s="40"/>
    </row>
    <row r="4677" s="37" customFormat="1" customHeight="1" spans="1:1">
      <c r="A4677" s="40"/>
    </row>
    <row r="4678" s="37" customFormat="1" customHeight="1" spans="1:1">
      <c r="A4678" s="40"/>
    </row>
    <row r="4679" s="37" customFormat="1" customHeight="1" spans="1:1">
      <c r="A4679" s="40"/>
    </row>
    <row r="4680" s="37" customFormat="1" customHeight="1" spans="1:1">
      <c r="A4680" s="40"/>
    </row>
    <row r="4681" s="37" customFormat="1" customHeight="1" spans="1:1">
      <c r="A4681" s="40"/>
    </row>
    <row r="4682" s="37" customFormat="1" customHeight="1" spans="1:1">
      <c r="A4682" s="40"/>
    </row>
    <row r="4683" s="37" customFormat="1" customHeight="1" spans="1:1">
      <c r="A4683" s="40"/>
    </row>
    <row r="4684" s="37" customFormat="1" customHeight="1" spans="1:1">
      <c r="A4684" s="40"/>
    </row>
    <row r="4685" s="37" customFormat="1" customHeight="1" spans="1:1">
      <c r="A4685" s="40"/>
    </row>
    <row r="4686" s="37" customFormat="1" customHeight="1" spans="1:1">
      <c r="A4686" s="40"/>
    </row>
    <row r="4687" s="37" customFormat="1" customHeight="1" spans="1:1">
      <c r="A4687" s="40"/>
    </row>
    <row r="4688" s="37" customFormat="1" customHeight="1" spans="1:1">
      <c r="A4688" s="40"/>
    </row>
    <row r="4689" s="37" customFormat="1" customHeight="1" spans="1:1">
      <c r="A4689" s="40"/>
    </row>
    <row r="4690" s="37" customFormat="1" customHeight="1" spans="1:1">
      <c r="A4690" s="40"/>
    </row>
    <row r="4691" s="37" customFormat="1" customHeight="1" spans="1:1">
      <c r="A4691" s="40"/>
    </row>
    <row r="4692" s="37" customFormat="1" customHeight="1" spans="1:1">
      <c r="A4692" s="40"/>
    </row>
    <row r="4693" s="37" customFormat="1" customHeight="1" spans="1:1">
      <c r="A4693" s="40"/>
    </row>
    <row r="4694" s="37" customFormat="1" customHeight="1" spans="1:1">
      <c r="A4694" s="40"/>
    </row>
    <row r="4695" s="37" customFormat="1" customHeight="1" spans="1:1">
      <c r="A4695" s="40"/>
    </row>
    <row r="4696" s="37" customFormat="1" customHeight="1" spans="1:1">
      <c r="A4696" s="40"/>
    </row>
    <row r="4697" s="37" customFormat="1" customHeight="1" spans="1:1">
      <c r="A4697" s="40"/>
    </row>
    <row r="4698" s="37" customFormat="1" customHeight="1" spans="1:1">
      <c r="A4698" s="40"/>
    </row>
    <row r="4699" s="37" customFormat="1" customHeight="1" spans="1:1">
      <c r="A4699" s="40"/>
    </row>
    <row r="4700" s="37" customFormat="1" customHeight="1" spans="1:1">
      <c r="A4700" s="40"/>
    </row>
    <row r="4701" s="37" customFormat="1" customHeight="1" spans="1:1">
      <c r="A4701" s="40"/>
    </row>
    <row r="4702" s="37" customFormat="1" customHeight="1" spans="1:1">
      <c r="A4702" s="40"/>
    </row>
    <row r="4703" s="37" customFormat="1" customHeight="1" spans="1:1">
      <c r="A4703" s="40"/>
    </row>
    <row r="4704" s="37" customFormat="1" customHeight="1" spans="1:1">
      <c r="A4704" s="40"/>
    </row>
    <row r="4705" s="37" customFormat="1" customHeight="1" spans="1:1">
      <c r="A4705" s="40"/>
    </row>
    <row r="4706" s="37" customFormat="1" customHeight="1" spans="1:1">
      <c r="A4706" s="40"/>
    </row>
    <row r="4707" s="37" customFormat="1" customHeight="1" spans="1:1">
      <c r="A4707" s="40"/>
    </row>
    <row r="4708" s="37" customFormat="1" customHeight="1" spans="1:1">
      <c r="A4708" s="40"/>
    </row>
    <row r="4709" s="37" customFormat="1" customHeight="1" spans="1:1">
      <c r="A4709" s="40"/>
    </row>
    <row r="4710" s="37" customFormat="1" customHeight="1" spans="1:1">
      <c r="A4710" s="40"/>
    </row>
    <row r="4711" s="37" customFormat="1" customHeight="1" spans="1:1">
      <c r="A4711" s="40"/>
    </row>
    <row r="4712" s="37" customFormat="1" customHeight="1" spans="1:1">
      <c r="A4712" s="40"/>
    </row>
    <row r="4713" s="37" customFormat="1" customHeight="1" spans="1:1">
      <c r="A4713" s="40"/>
    </row>
    <row r="4714" s="37" customFormat="1" customHeight="1" spans="1:1">
      <c r="A4714" s="40"/>
    </row>
    <row r="4715" s="37" customFormat="1" customHeight="1" spans="1:1">
      <c r="A4715" s="40"/>
    </row>
    <row r="4716" s="37" customFormat="1" customHeight="1" spans="1:1">
      <c r="A4716" s="40"/>
    </row>
    <row r="4717" s="37" customFormat="1" customHeight="1" spans="1:1">
      <c r="A4717" s="40"/>
    </row>
    <row r="4718" s="37" customFormat="1" customHeight="1" spans="1:1">
      <c r="A4718" s="40"/>
    </row>
    <row r="4719" s="37" customFormat="1" customHeight="1" spans="1:1">
      <c r="A4719" s="40"/>
    </row>
    <row r="4720" s="37" customFormat="1" customHeight="1" spans="1:1">
      <c r="A4720" s="40"/>
    </row>
    <row r="4721" s="37" customFormat="1" customHeight="1" spans="1:1">
      <c r="A4721" s="40"/>
    </row>
    <row r="4722" s="37" customFormat="1" customHeight="1" spans="1:1">
      <c r="A4722" s="40"/>
    </row>
    <row r="4723" s="37" customFormat="1" customHeight="1" spans="1:1">
      <c r="A4723" s="40"/>
    </row>
    <row r="4724" s="37" customFormat="1" customHeight="1" spans="1:1">
      <c r="A4724" s="40"/>
    </row>
    <row r="4725" s="37" customFormat="1" customHeight="1" spans="1:1">
      <c r="A4725" s="40"/>
    </row>
    <row r="4726" s="37" customFormat="1" customHeight="1" spans="1:1">
      <c r="A4726" s="40"/>
    </row>
    <row r="4727" s="37" customFormat="1" customHeight="1" spans="1:1">
      <c r="A4727" s="40"/>
    </row>
    <row r="4728" s="37" customFormat="1" customHeight="1" spans="1:1">
      <c r="A4728" s="40"/>
    </row>
    <row r="4729" s="37" customFormat="1" customHeight="1" spans="1:1">
      <c r="A4729" s="40"/>
    </row>
    <row r="4730" s="37" customFormat="1" customHeight="1" spans="1:1">
      <c r="A4730" s="40"/>
    </row>
    <row r="4731" s="37" customFormat="1" customHeight="1" spans="1:1">
      <c r="A4731" s="40"/>
    </row>
    <row r="4732" s="37" customFormat="1" customHeight="1" spans="1:1">
      <c r="A4732" s="40"/>
    </row>
    <row r="4733" s="37" customFormat="1" customHeight="1" spans="1:1">
      <c r="A4733" s="40"/>
    </row>
    <row r="4734" s="37" customFormat="1" customHeight="1" spans="1:1">
      <c r="A4734" s="40"/>
    </row>
    <row r="4735" s="37" customFormat="1" customHeight="1" spans="1:1">
      <c r="A4735" s="40"/>
    </row>
    <row r="4736" s="37" customFormat="1" customHeight="1" spans="1:1">
      <c r="A4736" s="40"/>
    </row>
    <row r="4737" s="37" customFormat="1" customHeight="1" spans="1:1">
      <c r="A4737" s="40"/>
    </row>
    <row r="4738" s="37" customFormat="1" customHeight="1" spans="1:1">
      <c r="A4738" s="40"/>
    </row>
    <row r="4739" s="37" customFormat="1" customHeight="1" spans="1:1">
      <c r="A4739" s="40"/>
    </row>
    <row r="4740" s="37" customFormat="1" customHeight="1" spans="1:1">
      <c r="A4740" s="40"/>
    </row>
    <row r="4741" s="37" customFormat="1" customHeight="1" spans="1:1">
      <c r="A4741" s="40"/>
    </row>
    <row r="4742" s="37" customFormat="1" customHeight="1" spans="1:1">
      <c r="A4742" s="40"/>
    </row>
    <row r="4743" s="37" customFormat="1" customHeight="1" spans="1:1">
      <c r="A4743" s="40"/>
    </row>
    <row r="4744" s="37" customFormat="1" customHeight="1" spans="1:1">
      <c r="A4744" s="40"/>
    </row>
    <row r="4745" s="37" customFormat="1" customHeight="1" spans="1:1">
      <c r="A4745" s="40"/>
    </row>
    <row r="4746" s="37" customFormat="1" customHeight="1" spans="1:1">
      <c r="A4746" s="40"/>
    </row>
    <row r="4747" s="37" customFormat="1" customHeight="1" spans="1:1">
      <c r="A4747" s="40"/>
    </row>
    <row r="4748" s="37" customFormat="1" customHeight="1" spans="1:1">
      <c r="A4748" s="40"/>
    </row>
    <row r="4749" s="37" customFormat="1" customHeight="1" spans="1:1">
      <c r="A4749" s="40"/>
    </row>
    <row r="4750" s="37" customFormat="1" customHeight="1" spans="1:1">
      <c r="A4750" s="40"/>
    </row>
    <row r="4751" s="37" customFormat="1" customHeight="1" spans="1:1">
      <c r="A4751" s="40"/>
    </row>
    <row r="4752" s="37" customFormat="1" customHeight="1" spans="1:1">
      <c r="A4752" s="40"/>
    </row>
    <row r="4753" s="37" customFormat="1" customHeight="1" spans="1:1">
      <c r="A4753" s="40"/>
    </row>
    <row r="4754" s="37" customFormat="1" customHeight="1" spans="1:1">
      <c r="A4754" s="40"/>
    </row>
    <row r="4755" s="37" customFormat="1" customHeight="1" spans="1:1">
      <c r="A4755" s="40"/>
    </row>
    <row r="4756" s="37" customFormat="1" customHeight="1" spans="1:1">
      <c r="A4756" s="40"/>
    </row>
    <row r="4757" s="37" customFormat="1" customHeight="1" spans="1:1">
      <c r="A4757" s="40"/>
    </row>
    <row r="4758" s="37" customFormat="1" customHeight="1" spans="1:1">
      <c r="A4758" s="40"/>
    </row>
    <row r="4759" s="37" customFormat="1" customHeight="1" spans="1:1">
      <c r="A4759" s="40"/>
    </row>
    <row r="4760" s="37" customFormat="1" customHeight="1" spans="1:1">
      <c r="A4760" s="40"/>
    </row>
    <row r="4761" s="37" customFormat="1" customHeight="1" spans="1:1">
      <c r="A4761" s="40"/>
    </row>
    <row r="4762" s="37" customFormat="1" customHeight="1" spans="1:1">
      <c r="A4762" s="40"/>
    </row>
    <row r="4763" s="37" customFormat="1" customHeight="1" spans="1:1">
      <c r="A4763" s="40"/>
    </row>
    <row r="4764" s="37" customFormat="1" customHeight="1" spans="1:1">
      <c r="A4764" s="40"/>
    </row>
    <row r="4765" s="37" customFormat="1" customHeight="1" spans="1:1">
      <c r="A4765" s="40"/>
    </row>
    <row r="4766" s="37" customFormat="1" customHeight="1" spans="1:1">
      <c r="A4766" s="40"/>
    </row>
    <row r="4767" s="37" customFormat="1" customHeight="1" spans="1:1">
      <c r="A4767" s="40"/>
    </row>
    <row r="4768" s="37" customFormat="1" customHeight="1" spans="1:1">
      <c r="A4768" s="40"/>
    </row>
    <row r="4769" s="37" customFormat="1" customHeight="1" spans="1:1">
      <c r="A4769" s="40"/>
    </row>
    <row r="4770" s="37" customFormat="1" customHeight="1" spans="1:1">
      <c r="A4770" s="40"/>
    </row>
    <row r="4771" s="37" customFormat="1" customHeight="1" spans="1:1">
      <c r="A4771" s="40"/>
    </row>
    <row r="4772" s="37" customFormat="1" customHeight="1" spans="1:1">
      <c r="A4772" s="40"/>
    </row>
    <row r="4773" s="37" customFormat="1" customHeight="1" spans="1:1">
      <c r="A4773" s="40"/>
    </row>
    <row r="4774" s="37" customFormat="1" customHeight="1" spans="1:1">
      <c r="A4774" s="40"/>
    </row>
    <row r="4775" s="37" customFormat="1" customHeight="1" spans="1:1">
      <c r="A4775" s="40"/>
    </row>
    <row r="4776" s="37" customFormat="1" customHeight="1" spans="1:1">
      <c r="A4776" s="40"/>
    </row>
    <row r="4777" s="37" customFormat="1" customHeight="1" spans="1:1">
      <c r="A4777" s="40"/>
    </row>
    <row r="4778" s="37" customFormat="1" customHeight="1" spans="1:1">
      <c r="A4778" s="40"/>
    </row>
    <row r="4779" s="37" customFormat="1" customHeight="1" spans="1:1">
      <c r="A4779" s="40"/>
    </row>
    <row r="4780" s="37" customFormat="1" customHeight="1" spans="1:1">
      <c r="A4780" s="40"/>
    </row>
    <row r="4781" s="37" customFormat="1" customHeight="1" spans="1:1">
      <c r="A4781" s="40"/>
    </row>
    <row r="4782" s="37" customFormat="1" customHeight="1" spans="1:1">
      <c r="A4782" s="40"/>
    </row>
    <row r="4783" s="37" customFormat="1" customHeight="1" spans="1:1">
      <c r="A4783" s="40"/>
    </row>
    <row r="4784" s="37" customFormat="1" customHeight="1" spans="1:1">
      <c r="A4784" s="40"/>
    </row>
    <row r="4785" s="37" customFormat="1" customHeight="1" spans="1:1">
      <c r="A4785" s="40"/>
    </row>
    <row r="4786" s="37" customFormat="1" customHeight="1" spans="1:1">
      <c r="A4786" s="40"/>
    </row>
    <row r="4787" s="37" customFormat="1" customHeight="1" spans="1:1">
      <c r="A4787" s="40"/>
    </row>
    <row r="4788" s="37" customFormat="1" customHeight="1" spans="1:1">
      <c r="A4788" s="40"/>
    </row>
    <row r="4789" s="37" customFormat="1" customHeight="1" spans="1:1">
      <c r="A4789" s="40"/>
    </row>
    <row r="4790" s="37" customFormat="1" customHeight="1" spans="1:1">
      <c r="A4790" s="40"/>
    </row>
    <row r="4791" s="37" customFormat="1" customHeight="1" spans="1:1">
      <c r="A4791" s="40"/>
    </row>
    <row r="4792" s="37" customFormat="1" customHeight="1" spans="1:1">
      <c r="A4792" s="40"/>
    </row>
    <row r="4793" s="37" customFormat="1" customHeight="1" spans="1:1">
      <c r="A4793" s="40"/>
    </row>
    <row r="4794" s="37" customFormat="1" customHeight="1" spans="1:1">
      <c r="A4794" s="40"/>
    </row>
    <row r="4795" s="37" customFormat="1" customHeight="1" spans="1:1">
      <c r="A4795" s="40"/>
    </row>
    <row r="4796" s="37" customFormat="1" customHeight="1" spans="1:1">
      <c r="A4796" s="40"/>
    </row>
    <row r="4797" s="37" customFormat="1" customHeight="1" spans="1:1">
      <c r="A4797" s="40"/>
    </row>
    <row r="4798" s="37" customFormat="1" customHeight="1" spans="1:1">
      <c r="A4798" s="40"/>
    </row>
    <row r="4799" s="37" customFormat="1" customHeight="1" spans="1:1">
      <c r="A4799" s="40"/>
    </row>
    <row r="4800" s="37" customFormat="1" customHeight="1" spans="1:1">
      <c r="A4800" s="40"/>
    </row>
    <row r="4801" s="37" customFormat="1" customHeight="1" spans="1:1">
      <c r="A4801" s="40"/>
    </row>
    <row r="4802" s="37" customFormat="1" customHeight="1" spans="1:1">
      <c r="A4802" s="40"/>
    </row>
    <row r="4803" s="37" customFormat="1" customHeight="1" spans="1:1">
      <c r="A4803" s="40"/>
    </row>
    <row r="4804" s="37" customFormat="1" customHeight="1" spans="1:1">
      <c r="A4804" s="40"/>
    </row>
    <row r="4805" s="37" customFormat="1" customHeight="1" spans="1:1">
      <c r="A4805" s="40"/>
    </row>
    <row r="4806" s="37" customFormat="1" customHeight="1" spans="1:1">
      <c r="A4806" s="40"/>
    </row>
    <row r="4807" s="37" customFormat="1" customHeight="1" spans="1:1">
      <c r="A4807" s="40"/>
    </row>
    <row r="4808" s="37" customFormat="1" customHeight="1" spans="1:1">
      <c r="A4808" s="40"/>
    </row>
    <row r="4809" s="37" customFormat="1" customHeight="1" spans="1:1">
      <c r="A4809" s="40"/>
    </row>
    <row r="4810" s="37" customFormat="1" customHeight="1" spans="1:1">
      <c r="A4810" s="40"/>
    </row>
    <row r="4811" s="37" customFormat="1" customHeight="1" spans="1:1">
      <c r="A4811" s="40"/>
    </row>
    <row r="4812" s="37" customFormat="1" customHeight="1" spans="1:1">
      <c r="A4812" s="40"/>
    </row>
    <row r="4813" s="37" customFormat="1" customHeight="1" spans="1:1">
      <c r="A4813" s="40"/>
    </row>
    <row r="4814" s="37" customFormat="1" customHeight="1" spans="1:1">
      <c r="A4814" s="40"/>
    </row>
    <row r="4815" s="37" customFormat="1" customHeight="1" spans="1:1">
      <c r="A4815" s="40"/>
    </row>
    <row r="4816" s="37" customFormat="1" customHeight="1" spans="1:1">
      <c r="A4816" s="40"/>
    </row>
    <row r="4817" s="37" customFormat="1" customHeight="1" spans="1:1">
      <c r="A4817" s="40"/>
    </row>
    <row r="4818" s="37" customFormat="1" customHeight="1" spans="1:1">
      <c r="A4818" s="40"/>
    </row>
    <row r="4819" s="37" customFormat="1" customHeight="1" spans="1:1">
      <c r="A4819" s="40"/>
    </row>
    <row r="4820" s="37" customFormat="1" customHeight="1" spans="1:1">
      <c r="A4820" s="40"/>
    </row>
    <row r="4821" s="37" customFormat="1" customHeight="1" spans="1:1">
      <c r="A4821" s="40"/>
    </row>
    <row r="4822" s="37" customFormat="1" customHeight="1" spans="1:1">
      <c r="A4822" s="40"/>
    </row>
    <row r="4823" s="37" customFormat="1" customHeight="1" spans="1:1">
      <c r="A4823" s="40"/>
    </row>
    <row r="4824" s="37" customFormat="1" customHeight="1" spans="1:1">
      <c r="A4824" s="40"/>
    </row>
    <row r="4825" s="37" customFormat="1" customHeight="1" spans="1:1">
      <c r="A4825" s="40"/>
    </row>
    <row r="4826" s="37" customFormat="1" customHeight="1" spans="1:1">
      <c r="A4826" s="40"/>
    </row>
    <row r="4827" s="37" customFormat="1" customHeight="1" spans="1:1">
      <c r="A4827" s="40"/>
    </row>
    <row r="4828" s="37" customFormat="1" customHeight="1" spans="1:1">
      <c r="A4828" s="40"/>
    </row>
    <row r="4829" s="37" customFormat="1" customHeight="1" spans="1:1">
      <c r="A4829" s="40"/>
    </row>
    <row r="4830" s="37" customFormat="1" customHeight="1" spans="1:1">
      <c r="A4830" s="40"/>
    </row>
    <row r="4831" s="37" customFormat="1" customHeight="1" spans="1:1">
      <c r="A4831" s="40"/>
    </row>
    <row r="4832" s="37" customFormat="1" customHeight="1" spans="1:1">
      <c r="A4832" s="40"/>
    </row>
    <row r="4833" s="37" customFormat="1" customHeight="1" spans="1:1">
      <c r="A4833" s="40"/>
    </row>
    <row r="4834" s="37" customFormat="1" customHeight="1" spans="1:1">
      <c r="A4834" s="40"/>
    </row>
    <row r="4835" s="37" customFormat="1" customHeight="1" spans="1:1">
      <c r="A4835" s="40"/>
    </row>
    <row r="4836" s="37" customFormat="1" customHeight="1" spans="1:1">
      <c r="A4836" s="40"/>
    </row>
    <row r="4837" s="37" customFormat="1" customHeight="1" spans="1:1">
      <c r="A4837" s="40"/>
    </row>
    <row r="4838" s="37" customFormat="1" customHeight="1" spans="1:1">
      <c r="A4838" s="40"/>
    </row>
    <row r="4839" s="37" customFormat="1" customHeight="1" spans="1:1">
      <c r="A4839" s="40"/>
    </row>
    <row r="4840" s="37" customFormat="1" customHeight="1" spans="1:1">
      <c r="A4840" s="40"/>
    </row>
    <row r="4841" s="37" customFormat="1" customHeight="1" spans="1:1">
      <c r="A4841" s="40"/>
    </row>
    <row r="4842" s="37" customFormat="1" customHeight="1" spans="1:1">
      <c r="A4842" s="40"/>
    </row>
    <row r="4843" s="37" customFormat="1" customHeight="1" spans="1:1">
      <c r="A4843" s="40"/>
    </row>
    <row r="4844" s="37" customFormat="1" customHeight="1" spans="1:1">
      <c r="A4844" s="40"/>
    </row>
    <row r="4845" s="37" customFormat="1" customHeight="1" spans="1:1">
      <c r="A4845" s="40"/>
    </row>
    <row r="4846" s="37" customFormat="1" customHeight="1" spans="1:1">
      <c r="A4846" s="40"/>
    </row>
    <row r="4847" s="37" customFormat="1" customHeight="1" spans="1:1">
      <c r="A4847" s="40"/>
    </row>
    <row r="4848" s="37" customFormat="1" customHeight="1" spans="1:1">
      <c r="A4848" s="40"/>
    </row>
    <row r="4849" s="37" customFormat="1" customHeight="1" spans="1:1">
      <c r="A4849" s="40"/>
    </row>
    <row r="4850" s="37" customFormat="1" customHeight="1" spans="1:1">
      <c r="A4850" s="40"/>
    </row>
    <row r="4851" s="37" customFormat="1" customHeight="1" spans="1:1">
      <c r="A4851" s="40"/>
    </row>
    <row r="4852" s="37" customFormat="1" customHeight="1" spans="1:1">
      <c r="A4852" s="40"/>
    </row>
    <row r="4853" s="37" customFormat="1" customHeight="1" spans="1:1">
      <c r="A4853" s="40"/>
    </row>
    <row r="4854" s="37" customFormat="1" customHeight="1" spans="1:1">
      <c r="A4854" s="40"/>
    </row>
    <row r="4855" s="37" customFormat="1" customHeight="1" spans="1:1">
      <c r="A4855" s="40"/>
    </row>
    <row r="4856" s="37" customFormat="1" customHeight="1" spans="1:1">
      <c r="A4856" s="40"/>
    </row>
    <row r="4857" s="37" customFormat="1" customHeight="1" spans="1:1">
      <c r="A4857" s="40"/>
    </row>
    <row r="4858" s="37" customFormat="1" customHeight="1" spans="1:1">
      <c r="A4858" s="40"/>
    </row>
    <row r="4859" s="37" customFormat="1" customHeight="1" spans="1:1">
      <c r="A4859" s="40"/>
    </row>
    <row r="4860" s="37" customFormat="1" customHeight="1" spans="1:1">
      <c r="A4860" s="40"/>
    </row>
    <row r="4861" s="37" customFormat="1" customHeight="1" spans="1:1">
      <c r="A4861" s="40"/>
    </row>
    <row r="4862" s="37" customFormat="1" customHeight="1" spans="1:1">
      <c r="A4862" s="40"/>
    </row>
    <row r="4863" s="37" customFormat="1" customHeight="1" spans="1:1">
      <c r="A4863" s="40"/>
    </row>
    <row r="4864" s="37" customFormat="1" customHeight="1" spans="1:1">
      <c r="A4864" s="40"/>
    </row>
    <row r="4865" s="37" customFormat="1" customHeight="1" spans="1:1">
      <c r="A4865" s="40"/>
    </row>
    <row r="4866" s="37" customFormat="1" customHeight="1" spans="1:1">
      <c r="A4866" s="40"/>
    </row>
    <row r="4867" s="37" customFormat="1" customHeight="1" spans="1:1">
      <c r="A4867" s="40"/>
    </row>
    <row r="4868" s="37" customFormat="1" customHeight="1" spans="1:1">
      <c r="A4868" s="40"/>
    </row>
    <row r="4869" s="37" customFormat="1" customHeight="1" spans="1:1">
      <c r="A4869" s="40"/>
    </row>
    <row r="4870" s="37" customFormat="1" customHeight="1" spans="1:1">
      <c r="A4870" s="40"/>
    </row>
    <row r="4871" s="37" customFormat="1" customHeight="1" spans="1:1">
      <c r="A4871" s="40"/>
    </row>
    <row r="4872" s="37" customFormat="1" customHeight="1" spans="1:1">
      <c r="A4872" s="40"/>
    </row>
    <row r="4873" s="37" customFormat="1" customHeight="1" spans="1:1">
      <c r="A4873" s="40"/>
    </row>
    <row r="4874" s="37" customFormat="1" customHeight="1" spans="1:1">
      <c r="A4874" s="40"/>
    </row>
    <row r="4875" s="37" customFormat="1" customHeight="1" spans="1:1">
      <c r="A4875" s="40"/>
    </row>
    <row r="4876" s="37" customFormat="1" customHeight="1" spans="1:1">
      <c r="A4876" s="40"/>
    </row>
    <row r="4877" s="37" customFormat="1" customHeight="1" spans="1:1">
      <c r="A4877" s="40"/>
    </row>
    <row r="4878" s="37" customFormat="1" customHeight="1" spans="1:1">
      <c r="A4878" s="40"/>
    </row>
    <row r="4879" s="37" customFormat="1" customHeight="1" spans="1:1">
      <c r="A4879" s="40"/>
    </row>
    <row r="4880" s="37" customFormat="1" customHeight="1" spans="1:1">
      <c r="A4880" s="40"/>
    </row>
    <row r="4881" s="37" customFormat="1" customHeight="1" spans="1:1">
      <c r="A4881" s="40"/>
    </row>
    <row r="4882" s="37" customFormat="1" customHeight="1" spans="1:1">
      <c r="A4882" s="40"/>
    </row>
    <row r="4883" s="37" customFormat="1" customHeight="1" spans="1:1">
      <c r="A4883" s="40"/>
    </row>
    <row r="4884" s="37" customFormat="1" customHeight="1" spans="1:1">
      <c r="A4884" s="40"/>
    </row>
    <row r="4885" s="37" customFormat="1" customHeight="1" spans="1:1">
      <c r="A4885" s="40"/>
    </row>
    <row r="4886" s="37" customFormat="1" customHeight="1" spans="1:1">
      <c r="A4886" s="40"/>
    </row>
    <row r="4887" s="37" customFormat="1" customHeight="1" spans="1:1">
      <c r="A4887" s="40"/>
    </row>
    <row r="4888" s="37" customFormat="1" customHeight="1" spans="1:1">
      <c r="A4888" s="40"/>
    </row>
    <row r="4889" s="37" customFormat="1" customHeight="1" spans="1:1">
      <c r="A4889" s="40"/>
    </row>
    <row r="4890" s="37" customFormat="1" customHeight="1" spans="1:1">
      <c r="A4890" s="40"/>
    </row>
    <row r="4891" s="37" customFormat="1" customHeight="1" spans="1:1">
      <c r="A4891" s="40"/>
    </row>
    <row r="4892" s="37" customFormat="1" customHeight="1" spans="1:1">
      <c r="A4892" s="40"/>
    </row>
    <row r="4893" s="37" customFormat="1" customHeight="1" spans="1:1">
      <c r="A4893" s="40"/>
    </row>
    <row r="4894" s="37" customFormat="1" customHeight="1" spans="1:1">
      <c r="A4894" s="40"/>
    </row>
    <row r="4895" s="37" customFormat="1" customHeight="1" spans="1:1">
      <c r="A4895" s="40"/>
    </row>
    <row r="4896" s="37" customFormat="1" customHeight="1" spans="1:1">
      <c r="A4896" s="40"/>
    </row>
    <row r="4897" s="37" customFormat="1" customHeight="1" spans="1:1">
      <c r="A4897" s="40"/>
    </row>
    <row r="4898" s="37" customFormat="1" customHeight="1" spans="1:1">
      <c r="A4898" s="40"/>
    </row>
    <row r="4899" s="37" customFormat="1" customHeight="1" spans="1:1">
      <c r="A4899" s="40"/>
    </row>
    <row r="4900" s="37" customFormat="1" customHeight="1" spans="1:1">
      <c r="A4900" s="40"/>
    </row>
    <row r="4901" s="37" customFormat="1" customHeight="1" spans="1:1">
      <c r="A4901" s="40"/>
    </row>
    <row r="4902" s="37" customFormat="1" customHeight="1" spans="1:1">
      <c r="A4902" s="40"/>
    </row>
    <row r="4903" s="37" customFormat="1" customHeight="1" spans="1:1">
      <c r="A4903" s="40"/>
    </row>
    <row r="4904" s="37" customFormat="1" customHeight="1" spans="1:1">
      <c r="A4904" s="40"/>
    </row>
    <row r="4905" s="37" customFormat="1" customHeight="1" spans="1:1">
      <c r="A4905" s="40"/>
    </row>
    <row r="4906" s="37" customFormat="1" customHeight="1" spans="1:1">
      <c r="A4906" s="40"/>
    </row>
    <row r="4907" s="37" customFormat="1" customHeight="1" spans="1:1">
      <c r="A4907" s="40"/>
    </row>
    <row r="4908" s="37" customFormat="1" customHeight="1" spans="1:1">
      <c r="A4908" s="40"/>
    </row>
    <row r="4909" s="37" customFormat="1" customHeight="1" spans="1:1">
      <c r="A4909" s="40"/>
    </row>
    <row r="4910" s="37" customFormat="1" customHeight="1" spans="1:1">
      <c r="A4910" s="40"/>
    </row>
    <row r="4911" s="37" customFormat="1" customHeight="1" spans="1:1">
      <c r="A4911" s="40"/>
    </row>
    <row r="4912" s="37" customFormat="1" customHeight="1" spans="1:1">
      <c r="A4912" s="40"/>
    </row>
    <row r="4913" s="37" customFormat="1" customHeight="1" spans="1:1">
      <c r="A4913" s="40"/>
    </row>
    <row r="4914" s="37" customFormat="1" customHeight="1" spans="1:1">
      <c r="A4914" s="40"/>
    </row>
    <row r="4915" s="37" customFormat="1" customHeight="1" spans="1:1">
      <c r="A4915" s="40"/>
    </row>
    <row r="4916" s="37" customFormat="1" customHeight="1" spans="1:1">
      <c r="A4916" s="40"/>
    </row>
    <row r="4917" s="37" customFormat="1" customHeight="1" spans="1:1">
      <c r="A4917" s="40"/>
    </row>
    <row r="4918" s="37" customFormat="1" customHeight="1" spans="1:1">
      <c r="A4918" s="40"/>
    </row>
    <row r="4919" s="37" customFormat="1" customHeight="1" spans="1:1">
      <c r="A4919" s="40"/>
    </row>
    <row r="4920" s="37" customFormat="1" customHeight="1" spans="1:1">
      <c r="A4920" s="40"/>
    </row>
    <row r="4921" s="37" customFormat="1" customHeight="1" spans="1:1">
      <c r="A4921" s="40"/>
    </row>
    <row r="4922" s="37" customFormat="1" customHeight="1" spans="1:1">
      <c r="A4922" s="40"/>
    </row>
    <row r="4923" s="37" customFormat="1" customHeight="1" spans="1:1">
      <c r="A4923" s="40"/>
    </row>
    <row r="4924" s="37" customFormat="1" customHeight="1" spans="1:1">
      <c r="A4924" s="40"/>
    </row>
    <row r="4925" s="37" customFormat="1" customHeight="1" spans="1:1">
      <c r="A4925" s="40"/>
    </row>
    <row r="4926" s="37" customFormat="1" customHeight="1" spans="1:1">
      <c r="A4926" s="40"/>
    </row>
    <row r="4927" s="37" customFormat="1" customHeight="1" spans="1:1">
      <c r="A4927" s="40"/>
    </row>
    <row r="4928" s="37" customFormat="1" customHeight="1" spans="1:1">
      <c r="A4928" s="40"/>
    </row>
    <row r="4929" s="37" customFormat="1" customHeight="1" spans="1:1">
      <c r="A4929" s="40"/>
    </row>
    <row r="4930" s="37" customFormat="1" customHeight="1" spans="1:1">
      <c r="A4930" s="40"/>
    </row>
    <row r="4931" s="37" customFormat="1" customHeight="1" spans="1:1">
      <c r="A4931" s="40"/>
    </row>
    <row r="4932" s="37" customFormat="1" customHeight="1" spans="1:1">
      <c r="A4932" s="40"/>
    </row>
    <row r="4933" s="37" customFormat="1" customHeight="1" spans="1:1">
      <c r="A4933" s="40"/>
    </row>
    <row r="4934" s="37" customFormat="1" customHeight="1" spans="1:1">
      <c r="A4934" s="40"/>
    </row>
    <row r="4935" s="37" customFormat="1" customHeight="1" spans="1:1">
      <c r="A4935" s="40"/>
    </row>
    <row r="4936" s="37" customFormat="1" customHeight="1" spans="1:1">
      <c r="A4936" s="40"/>
    </row>
    <row r="4937" s="37" customFormat="1" customHeight="1" spans="1:1">
      <c r="A4937" s="40"/>
    </row>
    <row r="4938" s="37" customFormat="1" customHeight="1" spans="1:1">
      <c r="A4938" s="40"/>
    </row>
    <row r="4939" s="37" customFormat="1" customHeight="1" spans="1:1">
      <c r="A4939" s="40"/>
    </row>
    <row r="4940" s="37" customFormat="1" customHeight="1" spans="1:1">
      <c r="A4940" s="40"/>
    </row>
    <row r="4941" s="37" customFormat="1" customHeight="1" spans="1:1">
      <c r="A4941" s="40"/>
    </row>
    <row r="4942" s="37" customFormat="1" customHeight="1" spans="1:1">
      <c r="A4942" s="40"/>
    </row>
    <row r="4943" s="37" customFormat="1" customHeight="1" spans="1:1">
      <c r="A4943" s="40"/>
    </row>
    <row r="4944" s="37" customFormat="1" customHeight="1" spans="1:1">
      <c r="A4944" s="40"/>
    </row>
    <row r="4945" s="37" customFormat="1" customHeight="1" spans="1:1">
      <c r="A4945" s="40"/>
    </row>
    <row r="4946" s="37" customFormat="1" customHeight="1" spans="1:1">
      <c r="A4946" s="40"/>
    </row>
    <row r="4947" s="37" customFormat="1" customHeight="1" spans="1:1">
      <c r="A4947" s="40"/>
    </row>
    <row r="4948" s="37" customFormat="1" customHeight="1" spans="1:1">
      <c r="A4948" s="40"/>
    </row>
    <row r="4949" s="37" customFormat="1" customHeight="1" spans="1:1">
      <c r="A4949" s="40"/>
    </row>
    <row r="4950" s="37" customFormat="1" customHeight="1" spans="1:1">
      <c r="A4950" s="40"/>
    </row>
    <row r="4951" s="37" customFormat="1" customHeight="1" spans="1:1">
      <c r="A4951" s="40"/>
    </row>
    <row r="4952" s="37" customFormat="1" customHeight="1" spans="1:1">
      <c r="A4952" s="40"/>
    </row>
    <row r="4953" s="37" customFormat="1" customHeight="1" spans="1:1">
      <c r="A4953" s="40"/>
    </row>
    <row r="4954" s="37" customFormat="1" customHeight="1" spans="1:1">
      <c r="A4954" s="40"/>
    </row>
    <row r="4955" s="37" customFormat="1" customHeight="1" spans="1:1">
      <c r="A4955" s="40"/>
    </row>
    <row r="4956" s="37" customFormat="1" customHeight="1" spans="1:1">
      <c r="A4956" s="40"/>
    </row>
    <row r="4957" s="37" customFormat="1" customHeight="1" spans="1:1">
      <c r="A4957" s="40"/>
    </row>
    <row r="4958" s="37" customFormat="1" customHeight="1" spans="1:1">
      <c r="A4958" s="40"/>
    </row>
    <row r="4959" s="37" customFormat="1" customHeight="1" spans="1:1">
      <c r="A4959" s="40"/>
    </row>
    <row r="4960" s="37" customFormat="1" customHeight="1" spans="1:1">
      <c r="A4960" s="40"/>
    </row>
    <row r="4961" s="37" customFormat="1" customHeight="1" spans="1:1">
      <c r="A4961" s="40"/>
    </row>
    <row r="4962" s="37" customFormat="1" customHeight="1" spans="1:1">
      <c r="A4962" s="40"/>
    </row>
    <row r="4963" s="37" customFormat="1" customHeight="1" spans="1:1">
      <c r="A4963" s="40"/>
    </row>
    <row r="4964" s="37" customFormat="1" customHeight="1" spans="1:1">
      <c r="A4964" s="40"/>
    </row>
    <row r="4965" s="37" customFormat="1" customHeight="1" spans="1:1">
      <c r="A4965" s="40"/>
    </row>
    <row r="4966" s="37" customFormat="1" customHeight="1" spans="1:1">
      <c r="A4966" s="40"/>
    </row>
    <row r="4967" s="37" customFormat="1" customHeight="1" spans="1:1">
      <c r="A4967" s="40"/>
    </row>
    <row r="4968" s="37" customFormat="1" customHeight="1" spans="1:1">
      <c r="A4968" s="40"/>
    </row>
    <row r="4969" s="37" customFormat="1" customHeight="1" spans="1:1">
      <c r="A4969" s="40"/>
    </row>
    <row r="4970" s="37" customFormat="1" customHeight="1" spans="1:1">
      <c r="A4970" s="40"/>
    </row>
    <row r="4971" s="37" customFormat="1" customHeight="1" spans="1:1">
      <c r="A4971" s="40"/>
    </row>
    <row r="4972" s="37" customFormat="1" customHeight="1" spans="1:1">
      <c r="A4972" s="40"/>
    </row>
    <row r="4973" s="37" customFormat="1" customHeight="1" spans="1:1">
      <c r="A4973" s="40"/>
    </row>
    <row r="4974" s="37" customFormat="1" customHeight="1" spans="1:1">
      <c r="A4974" s="40"/>
    </row>
    <row r="4975" s="37" customFormat="1" customHeight="1" spans="1:1">
      <c r="A4975" s="40"/>
    </row>
    <row r="4976" s="37" customFormat="1" customHeight="1" spans="1:1">
      <c r="A4976" s="40"/>
    </row>
    <row r="4977" s="37" customFormat="1" customHeight="1" spans="1:1">
      <c r="A4977" s="40"/>
    </row>
    <row r="4978" s="37" customFormat="1" customHeight="1" spans="1:1">
      <c r="A4978" s="40"/>
    </row>
    <row r="4979" s="37" customFormat="1" customHeight="1" spans="1:1">
      <c r="A4979" s="40"/>
    </row>
    <row r="4980" s="37" customFormat="1" customHeight="1" spans="1:1">
      <c r="A4980" s="40"/>
    </row>
    <row r="4981" s="37" customFormat="1" customHeight="1" spans="1:1">
      <c r="A4981" s="40"/>
    </row>
    <row r="4982" s="37" customFormat="1" customHeight="1" spans="1:1">
      <c r="A4982" s="40"/>
    </row>
    <row r="4983" s="37" customFormat="1" customHeight="1" spans="1:1">
      <c r="A4983" s="40"/>
    </row>
    <row r="4984" s="37" customFormat="1" customHeight="1" spans="1:1">
      <c r="A4984" s="40"/>
    </row>
    <row r="4985" s="37" customFormat="1" customHeight="1" spans="1:1">
      <c r="A4985" s="40"/>
    </row>
    <row r="4986" s="37" customFormat="1" customHeight="1" spans="1:1">
      <c r="A4986" s="40"/>
    </row>
    <row r="4987" s="37" customFormat="1" customHeight="1" spans="1:1">
      <c r="A4987" s="40"/>
    </row>
    <row r="4988" s="37" customFormat="1" customHeight="1" spans="1:1">
      <c r="A4988" s="40"/>
    </row>
    <row r="4989" s="37" customFormat="1" customHeight="1" spans="1:1">
      <c r="A4989" s="40"/>
    </row>
    <row r="4990" s="37" customFormat="1" customHeight="1" spans="1:1">
      <c r="A4990" s="40"/>
    </row>
    <row r="4991" s="37" customFormat="1" customHeight="1" spans="1:1">
      <c r="A4991" s="40"/>
    </row>
    <row r="4992" s="37" customFormat="1" customHeight="1" spans="1:1">
      <c r="A4992" s="40"/>
    </row>
    <row r="4993" s="37" customFormat="1" customHeight="1" spans="1:1">
      <c r="A4993" s="40"/>
    </row>
    <row r="4994" s="37" customFormat="1" customHeight="1" spans="1:1">
      <c r="A4994" s="40"/>
    </row>
    <row r="4995" s="37" customFormat="1" customHeight="1" spans="1:1">
      <c r="A4995" s="40"/>
    </row>
    <row r="4996" s="37" customFormat="1" customHeight="1" spans="1:1">
      <c r="A4996" s="40"/>
    </row>
    <row r="4997" s="37" customFormat="1" customHeight="1" spans="1:1">
      <c r="A4997" s="40"/>
    </row>
    <row r="4998" s="37" customFormat="1" customHeight="1" spans="1:1">
      <c r="A4998" s="40"/>
    </row>
    <row r="4999" s="37" customFormat="1" customHeight="1" spans="1:1">
      <c r="A4999" s="40"/>
    </row>
    <row r="5000" s="37" customFormat="1" customHeight="1" spans="1:1">
      <c r="A5000" s="40"/>
    </row>
    <row r="5001" s="37" customFormat="1" customHeight="1" spans="1:1">
      <c r="A5001" s="40"/>
    </row>
    <row r="5002" s="37" customFormat="1" customHeight="1" spans="1:1">
      <c r="A5002" s="40"/>
    </row>
    <row r="5003" s="37" customFormat="1" customHeight="1" spans="1:1">
      <c r="A5003" s="40"/>
    </row>
    <row r="5004" s="37" customFormat="1" customHeight="1" spans="1:1">
      <c r="A5004" s="40"/>
    </row>
    <row r="5005" s="37" customFormat="1" customHeight="1" spans="1:1">
      <c r="A5005" s="40"/>
    </row>
    <row r="5006" s="37" customFormat="1" customHeight="1" spans="1:1">
      <c r="A5006" s="40"/>
    </row>
    <row r="5007" s="37" customFormat="1" customHeight="1" spans="1:1">
      <c r="A5007" s="40"/>
    </row>
    <row r="5008" s="37" customFormat="1" customHeight="1" spans="1:1">
      <c r="A5008" s="40"/>
    </row>
    <row r="5009" s="37" customFormat="1" customHeight="1" spans="1:1">
      <c r="A5009" s="40"/>
    </row>
    <row r="5010" s="37" customFormat="1" customHeight="1" spans="1:1">
      <c r="A5010" s="40"/>
    </row>
    <row r="5011" s="37" customFormat="1" customHeight="1" spans="1:1">
      <c r="A5011" s="40"/>
    </row>
    <row r="5012" s="37" customFormat="1" customHeight="1" spans="1:1">
      <c r="A5012" s="40"/>
    </row>
    <row r="5013" s="37" customFormat="1" customHeight="1" spans="1:1">
      <c r="A5013" s="40"/>
    </row>
    <row r="5014" s="37" customFormat="1" customHeight="1" spans="1:1">
      <c r="A5014" s="40"/>
    </row>
    <row r="5015" s="37" customFormat="1" customHeight="1" spans="1:1">
      <c r="A5015" s="40"/>
    </row>
    <row r="5016" s="37" customFormat="1" customHeight="1" spans="1:1">
      <c r="A5016" s="40"/>
    </row>
    <row r="5017" s="37" customFormat="1" customHeight="1" spans="1:1">
      <c r="A5017" s="40"/>
    </row>
    <row r="5018" s="37" customFormat="1" customHeight="1" spans="1:1">
      <c r="A5018" s="40"/>
    </row>
    <row r="5019" s="37" customFormat="1" customHeight="1" spans="1:1">
      <c r="A5019" s="40"/>
    </row>
    <row r="5020" s="37" customFormat="1" customHeight="1" spans="1:1">
      <c r="A5020" s="40"/>
    </row>
    <row r="5021" s="37" customFormat="1" customHeight="1" spans="1:1">
      <c r="A5021" s="40"/>
    </row>
    <row r="5022" s="37" customFormat="1" customHeight="1" spans="1:1">
      <c r="A5022" s="40"/>
    </row>
    <row r="5023" s="37" customFormat="1" customHeight="1" spans="1:1">
      <c r="A5023" s="40"/>
    </row>
    <row r="5024" s="37" customFormat="1" customHeight="1" spans="1:1">
      <c r="A5024" s="40"/>
    </row>
    <row r="5025" s="37" customFormat="1" customHeight="1" spans="1:1">
      <c r="A5025" s="40"/>
    </row>
    <row r="5026" s="37" customFormat="1" customHeight="1" spans="1:1">
      <c r="A5026" s="40"/>
    </row>
    <row r="5027" s="37" customFormat="1" customHeight="1" spans="1:1">
      <c r="A5027" s="40"/>
    </row>
    <row r="5028" s="37" customFormat="1" customHeight="1" spans="1:1">
      <c r="A5028" s="40"/>
    </row>
    <row r="5029" s="37" customFormat="1" customHeight="1" spans="1:1">
      <c r="A5029" s="40"/>
    </row>
    <row r="5030" s="37" customFormat="1" customHeight="1" spans="1:1">
      <c r="A5030" s="40"/>
    </row>
    <row r="5031" s="37" customFormat="1" customHeight="1" spans="1:1">
      <c r="A5031" s="40"/>
    </row>
    <row r="5032" s="37" customFormat="1" customHeight="1" spans="1:1">
      <c r="A5032" s="40"/>
    </row>
    <row r="5033" s="37" customFormat="1" customHeight="1" spans="1:1">
      <c r="A5033" s="40"/>
    </row>
    <row r="5034" s="37" customFormat="1" customHeight="1" spans="1:1">
      <c r="A5034" s="40"/>
    </row>
    <row r="5035" s="37" customFormat="1" customHeight="1" spans="1:1">
      <c r="A5035" s="40"/>
    </row>
    <row r="5036" s="37" customFormat="1" customHeight="1" spans="1:1">
      <c r="A5036" s="40"/>
    </row>
    <row r="5037" s="37" customFormat="1" customHeight="1" spans="1:1">
      <c r="A5037" s="40"/>
    </row>
    <row r="5038" s="37" customFormat="1" customHeight="1" spans="1:1">
      <c r="A5038" s="40"/>
    </row>
    <row r="5039" s="37" customFormat="1" customHeight="1" spans="1:1">
      <c r="A5039" s="40"/>
    </row>
    <row r="5040" s="37" customFormat="1" customHeight="1" spans="1:1">
      <c r="A5040" s="40"/>
    </row>
    <row r="5041" s="37" customFormat="1" customHeight="1" spans="1:1">
      <c r="A5041" s="40"/>
    </row>
    <row r="5042" s="37" customFormat="1" customHeight="1" spans="1:1">
      <c r="A5042" s="40"/>
    </row>
    <row r="5043" s="37" customFormat="1" customHeight="1" spans="1:1">
      <c r="A5043" s="40"/>
    </row>
    <row r="5044" s="37" customFormat="1" customHeight="1" spans="1:1">
      <c r="A5044" s="40"/>
    </row>
    <row r="5045" s="37" customFormat="1" customHeight="1" spans="1:1">
      <c r="A5045" s="40"/>
    </row>
    <row r="5046" s="37" customFormat="1" customHeight="1" spans="1:1">
      <c r="A5046" s="40"/>
    </row>
    <row r="5047" s="37" customFormat="1" customHeight="1" spans="1:1">
      <c r="A5047" s="40"/>
    </row>
    <row r="5048" s="37" customFormat="1" customHeight="1" spans="1:1">
      <c r="A5048" s="40"/>
    </row>
    <row r="5049" s="37" customFormat="1" customHeight="1" spans="1:1">
      <c r="A5049" s="40"/>
    </row>
    <row r="5050" s="37" customFormat="1" customHeight="1" spans="1:1">
      <c r="A5050" s="40"/>
    </row>
    <row r="5051" s="37" customFormat="1" customHeight="1" spans="1:1">
      <c r="A5051" s="40"/>
    </row>
    <row r="5052" s="37" customFormat="1" customHeight="1" spans="1:1">
      <c r="A5052" s="40"/>
    </row>
    <row r="5053" s="37" customFormat="1" customHeight="1" spans="1:1">
      <c r="A5053" s="40"/>
    </row>
    <row r="5054" s="37" customFormat="1" customHeight="1" spans="1:1">
      <c r="A5054" s="40"/>
    </row>
    <row r="5055" s="37" customFormat="1" customHeight="1" spans="1:1">
      <c r="A5055" s="40"/>
    </row>
    <row r="5056" s="37" customFormat="1" customHeight="1" spans="1:1">
      <c r="A5056" s="40"/>
    </row>
    <row r="5057" s="37" customFormat="1" customHeight="1" spans="1:1">
      <c r="A5057" s="40"/>
    </row>
    <row r="5058" s="37" customFormat="1" customHeight="1" spans="1:1">
      <c r="A5058" s="40"/>
    </row>
    <row r="5059" s="37" customFormat="1" customHeight="1" spans="1:1">
      <c r="A5059" s="40"/>
    </row>
    <row r="5060" s="37" customFormat="1" customHeight="1" spans="1:1">
      <c r="A5060" s="40"/>
    </row>
    <row r="5061" s="37" customFormat="1" customHeight="1" spans="1:1">
      <c r="A5061" s="40"/>
    </row>
    <row r="5062" s="37" customFormat="1" customHeight="1" spans="1:1">
      <c r="A5062" s="40"/>
    </row>
    <row r="5063" s="37" customFormat="1" customHeight="1" spans="1:1">
      <c r="A5063" s="40"/>
    </row>
    <row r="5064" s="37" customFormat="1" customHeight="1" spans="1:1">
      <c r="A5064" s="40"/>
    </row>
    <row r="5065" s="37" customFormat="1" customHeight="1" spans="1:1">
      <c r="A5065" s="40"/>
    </row>
    <row r="5066" s="37" customFormat="1" customHeight="1" spans="1:1">
      <c r="A5066" s="40"/>
    </row>
    <row r="5067" s="37" customFormat="1" customHeight="1" spans="1:1">
      <c r="A5067" s="40"/>
    </row>
    <row r="5068" s="37" customFormat="1" customHeight="1" spans="1:1">
      <c r="A5068" s="40"/>
    </row>
    <row r="5069" s="37" customFormat="1" customHeight="1" spans="1:1">
      <c r="A5069" s="40"/>
    </row>
    <row r="5070" s="37" customFormat="1" customHeight="1" spans="1:1">
      <c r="A5070" s="40"/>
    </row>
    <row r="5071" s="37" customFormat="1" customHeight="1" spans="1:1">
      <c r="A5071" s="40"/>
    </row>
    <row r="5072" s="37" customFormat="1" customHeight="1" spans="1:1">
      <c r="A5072" s="40"/>
    </row>
    <row r="5073" s="37" customFormat="1" customHeight="1" spans="1:1">
      <c r="A5073" s="40"/>
    </row>
    <row r="5074" s="37" customFormat="1" customHeight="1" spans="1:1">
      <c r="A5074" s="40"/>
    </row>
    <row r="5075" s="37" customFormat="1" customHeight="1" spans="1:1">
      <c r="A5075" s="40"/>
    </row>
    <row r="5076" s="37" customFormat="1" customHeight="1" spans="1:1">
      <c r="A5076" s="40"/>
    </row>
    <row r="5077" s="37" customFormat="1" customHeight="1" spans="1:1">
      <c r="A5077" s="40"/>
    </row>
    <row r="5078" s="37" customFormat="1" customHeight="1" spans="1:1">
      <c r="A5078" s="40"/>
    </row>
    <row r="5079" s="37" customFormat="1" customHeight="1" spans="1:1">
      <c r="A5079" s="40"/>
    </row>
    <row r="5080" s="37" customFormat="1" customHeight="1" spans="1:1">
      <c r="A5080" s="40"/>
    </row>
    <row r="5081" s="37" customFormat="1" customHeight="1" spans="1:1">
      <c r="A5081" s="40"/>
    </row>
    <row r="5082" s="37" customFormat="1" customHeight="1" spans="1:1">
      <c r="A5082" s="40"/>
    </row>
    <row r="5083" s="37" customFormat="1" customHeight="1" spans="1:1">
      <c r="A5083" s="40"/>
    </row>
    <row r="5084" s="37" customFormat="1" customHeight="1" spans="1:1">
      <c r="A5084" s="40"/>
    </row>
    <row r="5085" s="37" customFormat="1" customHeight="1" spans="1:1">
      <c r="A5085" s="40"/>
    </row>
    <row r="5086" s="37" customFormat="1" customHeight="1" spans="1:1">
      <c r="A5086" s="40"/>
    </row>
    <row r="5087" s="37" customFormat="1" customHeight="1" spans="1:1">
      <c r="A5087" s="40"/>
    </row>
    <row r="5088" s="37" customFormat="1" customHeight="1" spans="1:1">
      <c r="A5088" s="40"/>
    </row>
    <row r="5089" s="37" customFormat="1" customHeight="1" spans="1:1">
      <c r="A5089" s="40"/>
    </row>
    <row r="5090" s="37" customFormat="1" customHeight="1" spans="1:1">
      <c r="A5090" s="40"/>
    </row>
    <row r="5091" s="37" customFormat="1" customHeight="1" spans="1:1">
      <c r="A5091" s="40"/>
    </row>
    <row r="5092" s="37" customFormat="1" customHeight="1" spans="1:1">
      <c r="A5092" s="40"/>
    </row>
    <row r="5093" s="37" customFormat="1" customHeight="1" spans="1:1">
      <c r="A5093" s="40"/>
    </row>
    <row r="5094" s="37" customFormat="1" customHeight="1" spans="1:1">
      <c r="A5094" s="40"/>
    </row>
    <row r="5095" s="37" customFormat="1" customHeight="1" spans="1:1">
      <c r="A5095" s="40"/>
    </row>
    <row r="5096" s="37" customFormat="1" customHeight="1" spans="1:1">
      <c r="A5096" s="40"/>
    </row>
    <row r="5097" s="37" customFormat="1" customHeight="1" spans="1:1">
      <c r="A5097" s="40"/>
    </row>
    <row r="5098" s="37" customFormat="1" customHeight="1" spans="1:1">
      <c r="A5098" s="40"/>
    </row>
    <row r="5099" s="37" customFormat="1" customHeight="1" spans="1:1">
      <c r="A5099" s="40"/>
    </row>
    <row r="5100" s="37" customFormat="1" customHeight="1" spans="1:1">
      <c r="A5100" s="40"/>
    </row>
    <row r="5101" s="37" customFormat="1" customHeight="1" spans="1:1">
      <c r="A5101" s="40"/>
    </row>
    <row r="5102" s="37" customFormat="1" customHeight="1" spans="1:1">
      <c r="A5102" s="40"/>
    </row>
    <row r="5103" s="37" customFormat="1" customHeight="1" spans="1:1">
      <c r="A5103" s="40"/>
    </row>
    <row r="5104" s="37" customFormat="1" customHeight="1" spans="1:1">
      <c r="A5104" s="40"/>
    </row>
    <row r="5105" s="37" customFormat="1" customHeight="1" spans="1:1">
      <c r="A5105" s="40"/>
    </row>
    <row r="5106" s="37" customFormat="1" customHeight="1" spans="1:1">
      <c r="A5106" s="40"/>
    </row>
    <row r="5107" s="37" customFormat="1" customHeight="1" spans="1:1">
      <c r="A5107" s="40"/>
    </row>
    <row r="5108" s="37" customFormat="1" customHeight="1" spans="1:1">
      <c r="A5108" s="40"/>
    </row>
    <row r="5109" s="37" customFormat="1" customHeight="1" spans="1:1">
      <c r="A5109" s="40"/>
    </row>
    <row r="5110" s="37" customFormat="1" customHeight="1" spans="1:1">
      <c r="A5110" s="40"/>
    </row>
    <row r="5111" s="37" customFormat="1" customHeight="1" spans="1:1">
      <c r="A5111" s="40"/>
    </row>
    <row r="5112" s="37" customFormat="1" customHeight="1" spans="1:1">
      <c r="A5112" s="40"/>
    </row>
    <row r="5113" s="37" customFormat="1" customHeight="1" spans="1:1">
      <c r="A5113" s="40"/>
    </row>
    <row r="5114" s="37" customFormat="1" customHeight="1" spans="1:1">
      <c r="A5114" s="40"/>
    </row>
    <row r="5115" s="37" customFormat="1" customHeight="1" spans="1:1">
      <c r="A5115" s="40"/>
    </row>
    <row r="5116" s="37" customFormat="1" customHeight="1" spans="1:1">
      <c r="A5116" s="40"/>
    </row>
    <row r="5117" s="37" customFormat="1" customHeight="1" spans="1:1">
      <c r="A5117" s="40"/>
    </row>
    <row r="5118" s="37" customFormat="1" customHeight="1" spans="1:1">
      <c r="A5118" s="40"/>
    </row>
    <row r="5119" s="37" customFormat="1" customHeight="1" spans="1:1">
      <c r="A5119" s="40"/>
    </row>
    <row r="5120" s="37" customFormat="1" customHeight="1" spans="1:1">
      <c r="A5120" s="40"/>
    </row>
    <row r="5121" s="37" customFormat="1" customHeight="1" spans="1:1">
      <c r="A5121" s="40"/>
    </row>
    <row r="5122" s="37" customFormat="1" customHeight="1" spans="1:1">
      <c r="A5122" s="40"/>
    </row>
    <row r="5123" s="37" customFormat="1" customHeight="1" spans="1:1">
      <c r="A5123" s="40"/>
    </row>
    <row r="5124" s="37" customFormat="1" customHeight="1" spans="1:1">
      <c r="A5124" s="40"/>
    </row>
    <row r="5125" s="37" customFormat="1" customHeight="1" spans="1:1">
      <c r="A5125" s="40"/>
    </row>
    <row r="5126" s="37" customFormat="1" customHeight="1" spans="1:1">
      <c r="A5126" s="40"/>
    </row>
    <row r="5127" s="37" customFormat="1" customHeight="1" spans="1:1">
      <c r="A5127" s="40"/>
    </row>
    <row r="5128" s="37" customFormat="1" customHeight="1" spans="1:1">
      <c r="A5128" s="40"/>
    </row>
    <row r="5129" s="37" customFormat="1" customHeight="1" spans="1:1">
      <c r="A5129" s="40"/>
    </row>
    <row r="5130" s="37" customFormat="1" customHeight="1" spans="1:1">
      <c r="A5130" s="40"/>
    </row>
    <row r="5131" s="37" customFormat="1" customHeight="1" spans="1:1">
      <c r="A5131" s="40"/>
    </row>
    <row r="5132" s="37" customFormat="1" customHeight="1" spans="1:1">
      <c r="A5132" s="40"/>
    </row>
    <row r="5133" s="37" customFormat="1" customHeight="1" spans="1:1">
      <c r="A5133" s="40"/>
    </row>
    <row r="5134" s="37" customFormat="1" customHeight="1" spans="1:1">
      <c r="A5134" s="40"/>
    </row>
    <row r="5135" s="37" customFormat="1" customHeight="1" spans="1:1">
      <c r="A5135" s="40"/>
    </row>
    <row r="5136" s="37" customFormat="1" customHeight="1" spans="1:1">
      <c r="A5136" s="40"/>
    </row>
    <row r="5137" s="37" customFormat="1" customHeight="1" spans="1:1">
      <c r="A5137" s="40"/>
    </row>
    <row r="5138" s="37" customFormat="1" customHeight="1" spans="1:1">
      <c r="A5138" s="40"/>
    </row>
    <row r="5139" s="37" customFormat="1" customHeight="1" spans="1:1">
      <c r="A5139" s="40"/>
    </row>
    <row r="5140" s="37" customFormat="1" customHeight="1" spans="1:1">
      <c r="A5140" s="40"/>
    </row>
    <row r="5141" s="37" customFormat="1" customHeight="1" spans="1:1">
      <c r="A5141" s="40"/>
    </row>
    <row r="5142" s="37" customFormat="1" customHeight="1" spans="1:1">
      <c r="A5142" s="40"/>
    </row>
    <row r="5143" s="37" customFormat="1" customHeight="1" spans="1:1">
      <c r="A5143" s="40"/>
    </row>
    <row r="5144" s="37" customFormat="1" customHeight="1" spans="1:1">
      <c r="A5144" s="40"/>
    </row>
    <row r="5145" s="37" customFormat="1" customHeight="1" spans="1:1">
      <c r="A5145" s="40"/>
    </row>
    <row r="5146" s="37" customFormat="1" customHeight="1" spans="1:1">
      <c r="A5146" s="40"/>
    </row>
    <row r="5147" s="37" customFormat="1" customHeight="1" spans="1:1">
      <c r="A5147" s="40"/>
    </row>
    <row r="5148" s="37" customFormat="1" customHeight="1" spans="1:1">
      <c r="A5148" s="40"/>
    </row>
    <row r="5149" s="37" customFormat="1" customHeight="1" spans="1:1">
      <c r="A5149" s="40"/>
    </row>
    <row r="5150" s="37" customFormat="1" customHeight="1" spans="1:1">
      <c r="A5150" s="40"/>
    </row>
    <row r="5151" s="37" customFormat="1" customHeight="1" spans="1:1">
      <c r="A5151" s="40"/>
    </row>
    <row r="5152" s="37" customFormat="1" customHeight="1" spans="1:1">
      <c r="A5152" s="40"/>
    </row>
    <row r="5153" s="37" customFormat="1" customHeight="1" spans="1:1">
      <c r="A5153" s="40"/>
    </row>
    <row r="5154" s="37" customFormat="1" customHeight="1" spans="1:1">
      <c r="A5154" s="40"/>
    </row>
    <row r="5155" s="37" customFormat="1" customHeight="1" spans="1:1">
      <c r="A5155" s="40"/>
    </row>
    <row r="5156" s="37" customFormat="1" customHeight="1" spans="1:1">
      <c r="A5156" s="40"/>
    </row>
    <row r="5157" s="37" customFormat="1" customHeight="1" spans="1:1">
      <c r="A5157" s="40"/>
    </row>
    <row r="5158" s="37" customFormat="1" customHeight="1" spans="1:1">
      <c r="A5158" s="40"/>
    </row>
    <row r="5159" s="37" customFormat="1" customHeight="1" spans="1:1">
      <c r="A5159" s="40"/>
    </row>
    <row r="5160" s="37" customFormat="1" customHeight="1" spans="1:1">
      <c r="A5160" s="40"/>
    </row>
    <row r="5161" s="37" customFormat="1" customHeight="1" spans="1:1">
      <c r="A5161" s="40"/>
    </row>
    <row r="5162" s="37" customFormat="1" customHeight="1" spans="1:1">
      <c r="A5162" s="40"/>
    </row>
    <row r="5163" s="37" customFormat="1" customHeight="1" spans="1:1">
      <c r="A5163" s="40"/>
    </row>
    <row r="5164" s="37" customFormat="1" customHeight="1" spans="1:1">
      <c r="A5164" s="40"/>
    </row>
    <row r="5165" s="37" customFormat="1" customHeight="1" spans="1:1">
      <c r="A5165" s="40"/>
    </row>
    <row r="5166" s="37" customFormat="1" customHeight="1" spans="1:1">
      <c r="A5166" s="40"/>
    </row>
    <row r="5167" s="37" customFormat="1" customHeight="1" spans="1:1">
      <c r="A5167" s="40"/>
    </row>
    <row r="5168" s="37" customFormat="1" customHeight="1" spans="1:1">
      <c r="A5168" s="40"/>
    </row>
    <row r="5169" s="37" customFormat="1" customHeight="1" spans="1:1">
      <c r="A5169" s="40"/>
    </row>
    <row r="5170" s="37" customFormat="1" customHeight="1" spans="1:1">
      <c r="A5170" s="40"/>
    </row>
    <row r="5171" s="37" customFormat="1" customHeight="1" spans="1:1">
      <c r="A5171" s="40"/>
    </row>
    <row r="5172" s="37" customFormat="1" customHeight="1" spans="1:1">
      <c r="A5172" s="40"/>
    </row>
    <row r="5173" s="37" customFormat="1" customHeight="1" spans="1:1">
      <c r="A5173" s="40"/>
    </row>
    <row r="5174" s="37" customFormat="1" customHeight="1" spans="1:1">
      <c r="A5174" s="40"/>
    </row>
    <row r="5175" s="37" customFormat="1" customHeight="1" spans="1:1">
      <c r="A5175" s="40"/>
    </row>
    <row r="5176" s="37" customFormat="1" customHeight="1" spans="1:1">
      <c r="A5176" s="40"/>
    </row>
    <row r="5177" s="37" customFormat="1" customHeight="1" spans="1:1">
      <c r="A5177" s="40"/>
    </row>
    <row r="5178" s="37" customFormat="1" customHeight="1" spans="1:1">
      <c r="A5178" s="40"/>
    </row>
    <row r="5179" s="37" customFormat="1" customHeight="1" spans="1:1">
      <c r="A5179" s="40"/>
    </row>
    <row r="5180" s="37" customFormat="1" customHeight="1" spans="1:1">
      <c r="A5180" s="40"/>
    </row>
    <row r="5181" s="37" customFormat="1" customHeight="1" spans="1:1">
      <c r="A5181" s="40"/>
    </row>
    <row r="5182" s="37" customFormat="1" customHeight="1" spans="1:1">
      <c r="A5182" s="40"/>
    </row>
    <row r="5183" s="37" customFormat="1" customHeight="1" spans="1:1">
      <c r="A5183" s="40"/>
    </row>
    <row r="5184" s="37" customFormat="1" customHeight="1" spans="1:1">
      <c r="A5184" s="40"/>
    </row>
    <row r="5185" s="37" customFormat="1" customHeight="1" spans="1:1">
      <c r="A5185" s="40"/>
    </row>
    <row r="5186" s="37" customFormat="1" customHeight="1" spans="1:1">
      <c r="A5186" s="40"/>
    </row>
    <row r="5187" s="37" customFormat="1" customHeight="1" spans="1:1">
      <c r="A5187" s="40"/>
    </row>
    <row r="5188" s="37" customFormat="1" customHeight="1" spans="1:1">
      <c r="A5188" s="40"/>
    </row>
    <row r="5189" s="37" customFormat="1" customHeight="1" spans="1:1">
      <c r="A5189" s="40"/>
    </row>
    <row r="5190" s="37" customFormat="1" customHeight="1" spans="1:1">
      <c r="A5190" s="40"/>
    </row>
    <row r="5191" s="37" customFormat="1" customHeight="1" spans="1:1">
      <c r="A5191" s="40"/>
    </row>
    <row r="5192" s="37" customFormat="1" customHeight="1" spans="1:1">
      <c r="A5192" s="40"/>
    </row>
    <row r="5193" s="37" customFormat="1" customHeight="1" spans="1:1">
      <c r="A5193" s="40"/>
    </row>
    <row r="5194" s="37" customFormat="1" customHeight="1" spans="1:1">
      <c r="A5194" s="40"/>
    </row>
    <row r="5195" s="37" customFormat="1" customHeight="1" spans="1:1">
      <c r="A5195" s="40"/>
    </row>
    <row r="5196" s="37" customFormat="1" customHeight="1" spans="1:1">
      <c r="A5196" s="40"/>
    </row>
    <row r="5197" s="37" customFormat="1" customHeight="1" spans="1:1">
      <c r="A5197" s="40"/>
    </row>
    <row r="5198" s="37" customFormat="1" customHeight="1" spans="1:1">
      <c r="A5198" s="40"/>
    </row>
    <row r="5199" s="37" customFormat="1" customHeight="1" spans="1:1">
      <c r="A5199" s="40"/>
    </row>
    <row r="5200" s="37" customFormat="1" customHeight="1" spans="1:1">
      <c r="A5200" s="40"/>
    </row>
    <row r="5201" s="37" customFormat="1" customHeight="1" spans="1:1">
      <c r="A5201" s="40"/>
    </row>
    <row r="5202" s="37" customFormat="1" customHeight="1" spans="1:1">
      <c r="A5202" s="40"/>
    </row>
    <row r="5203" s="37" customFormat="1" customHeight="1" spans="1:1">
      <c r="A5203" s="40"/>
    </row>
    <row r="5204" s="37" customFormat="1" customHeight="1" spans="1:1">
      <c r="A5204" s="40"/>
    </row>
    <row r="5205" s="37" customFormat="1" customHeight="1" spans="1:1">
      <c r="A5205" s="40"/>
    </row>
    <row r="5206" s="37" customFormat="1" customHeight="1" spans="1:1">
      <c r="A5206" s="40"/>
    </row>
    <row r="5207" s="37" customFormat="1" customHeight="1" spans="1:1">
      <c r="A5207" s="40"/>
    </row>
    <row r="5208" s="37" customFormat="1" customHeight="1" spans="1:1">
      <c r="A5208" s="40"/>
    </row>
    <row r="5209" s="37" customFormat="1" customHeight="1" spans="1:1">
      <c r="A5209" s="40"/>
    </row>
    <row r="5210" s="37" customFormat="1" customHeight="1" spans="1:1">
      <c r="A5210" s="40"/>
    </row>
    <row r="5211" s="37" customFormat="1" customHeight="1" spans="1:1">
      <c r="A5211" s="40"/>
    </row>
    <row r="5212" s="37" customFormat="1" customHeight="1" spans="1:1">
      <c r="A5212" s="40"/>
    </row>
    <row r="5213" s="37" customFormat="1" customHeight="1" spans="1:1">
      <c r="A5213" s="40"/>
    </row>
    <row r="5214" s="37" customFormat="1" customHeight="1" spans="1:1">
      <c r="A5214" s="40"/>
    </row>
  </sheetData>
  <mergeCells count="1">
    <mergeCell ref="A1:F1"/>
  </mergeCells>
  <conditionalFormatting sqref="B2018">
    <cfRule type="duplicateValues" dxfId="0" priority="58"/>
    <cfRule type="duplicateValues" dxfId="1" priority="59"/>
  </conditionalFormatting>
  <conditionalFormatting sqref="B2018:C2018">
    <cfRule type="duplicateValues" dxfId="1" priority="56"/>
    <cfRule type="duplicateValues" dxfId="2" priority="57"/>
  </conditionalFormatting>
  <conditionalFormatting sqref="C2018">
    <cfRule type="duplicateValues" dxfId="3" priority="54"/>
    <cfRule type="duplicateValues" dxfId="4" priority="55"/>
  </conditionalFormatting>
  <conditionalFormatting sqref="D2018">
    <cfRule type="duplicateValues" dxfId="3" priority="40"/>
    <cfRule type="duplicateValues" dxfId="4" priority="41"/>
    <cfRule type="duplicateValues" dxfId="1" priority="42"/>
    <cfRule type="duplicateValues" dxfId="2" priority="43"/>
  </conditionalFormatting>
  <conditionalFormatting sqref="E2018">
    <cfRule type="duplicateValues" dxfId="3" priority="33"/>
    <cfRule type="duplicateValues" dxfId="4" priority="34"/>
    <cfRule type="duplicateValues" dxfId="1" priority="35"/>
  </conditionalFormatting>
  <conditionalFormatting sqref="B2026">
    <cfRule type="duplicateValues" dxfId="0" priority="52"/>
    <cfRule type="duplicateValues" dxfId="1" priority="53"/>
  </conditionalFormatting>
  <conditionalFormatting sqref="B2026:C2026">
    <cfRule type="duplicateValues" dxfId="1" priority="50"/>
    <cfRule type="duplicateValues" dxfId="2" priority="51"/>
  </conditionalFormatting>
  <conditionalFormatting sqref="C2026">
    <cfRule type="duplicateValues" dxfId="3" priority="48"/>
    <cfRule type="duplicateValues" dxfId="4" priority="49"/>
  </conditionalFormatting>
  <conditionalFormatting sqref="D2026">
    <cfRule type="duplicateValues" dxfId="3" priority="36"/>
    <cfRule type="duplicateValues" dxfId="4" priority="37"/>
    <cfRule type="duplicateValues" dxfId="1" priority="38"/>
    <cfRule type="duplicateValues" dxfId="2" priority="39"/>
  </conditionalFormatting>
  <conditionalFormatting sqref="E2026">
    <cfRule type="duplicateValues" dxfId="3" priority="30"/>
    <cfRule type="duplicateValues" dxfId="4" priority="31"/>
    <cfRule type="duplicateValues" dxfId="1" priority="32"/>
  </conditionalFormatting>
  <conditionalFormatting sqref="B2108">
    <cfRule type="duplicateValues" dxfId="0" priority="11"/>
    <cfRule type="duplicateValues" dxfId="1" priority="12"/>
  </conditionalFormatting>
  <conditionalFormatting sqref="B2108:D2108">
    <cfRule type="duplicateValues" dxfId="1" priority="9"/>
    <cfRule type="duplicateValues" dxfId="2" priority="10"/>
  </conditionalFormatting>
  <conditionalFormatting sqref="C2108:D2108">
    <cfRule type="duplicateValues" dxfId="3" priority="7"/>
    <cfRule type="duplicateValues" dxfId="4" priority="8"/>
  </conditionalFormatting>
  <conditionalFormatting sqref="E2108">
    <cfRule type="duplicateValues" dxfId="3" priority="4"/>
    <cfRule type="duplicateValues" dxfId="4" priority="5"/>
    <cfRule type="duplicateValues" dxfId="1" priority="6"/>
  </conditionalFormatting>
  <conditionalFormatting sqref="B109:B112">
    <cfRule type="duplicateValues" dxfId="0" priority="28"/>
    <cfRule type="duplicateValues" dxfId="1" priority="29"/>
  </conditionalFormatting>
  <conditionalFormatting sqref="E109:E112">
    <cfRule type="duplicateValues" dxfId="3" priority="21"/>
    <cfRule type="duplicateValues" dxfId="4" priority="22"/>
    <cfRule type="duplicateValues" dxfId="1" priority="23"/>
  </conditionalFormatting>
  <conditionalFormatting sqref="B109:D112">
    <cfRule type="duplicateValues" dxfId="1" priority="26"/>
    <cfRule type="duplicateValues" dxfId="2" priority="27"/>
  </conditionalFormatting>
  <conditionalFormatting sqref="C109:D112">
    <cfRule type="duplicateValues" dxfId="3" priority="24"/>
    <cfRule type="duplicateValues" dxfId="4" priority="25"/>
  </conditionalFormatting>
  <pageMargins left="0.751388888888889" right="0.751388888888889" top="0.707638888888889" bottom="0.865277777777778" header="0.5" footer="0.471527777777778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zoomScale="55" zoomScaleNormal="55" workbookViewId="0">
      <selection activeCell="O63" sqref="O3:O63"/>
    </sheetView>
  </sheetViews>
  <sheetFormatPr defaultColWidth="9" defaultRowHeight="20.25"/>
  <cols>
    <col min="1" max="1" width="9" style="12"/>
    <col min="2" max="2" width="23.625" style="12" customWidth="1"/>
    <col min="3" max="3" width="22.675" style="12" customWidth="1"/>
    <col min="4" max="4" width="15.775" style="12" customWidth="1"/>
    <col min="5" max="5" width="19.75" style="12" customWidth="1"/>
    <col min="6" max="6" width="21.875" style="12" customWidth="1"/>
    <col min="7" max="7" width="15.35" style="12" customWidth="1"/>
    <col min="8" max="8" width="15.35" style="15" customWidth="1"/>
    <col min="9" max="9" width="15.4583333333333" style="12" customWidth="1"/>
    <col min="10" max="10" width="19.675" style="12" customWidth="1"/>
    <col min="11" max="14" width="12.875" style="12" customWidth="1"/>
    <col min="15" max="15" width="40.625" style="14" customWidth="1"/>
    <col min="16" max="16" width="22.375" style="12" customWidth="1"/>
    <col min="17" max="16384" width="9" style="12"/>
  </cols>
  <sheetData>
    <row r="1" s="12" customFormat="1" ht="38" customHeight="1" spans="1:15">
      <c r="A1" s="16" t="s">
        <v>1611</v>
      </c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  <c r="M1" s="16"/>
      <c r="N1" s="16"/>
      <c r="O1" s="16"/>
    </row>
    <row r="2" s="13" customFormat="1" ht="42" customHeight="1" spans="1:15">
      <c r="A2" s="18" t="s">
        <v>1</v>
      </c>
      <c r="B2" s="18" t="s">
        <v>1612</v>
      </c>
      <c r="C2" s="18" t="s">
        <v>2</v>
      </c>
      <c r="D2" s="18" t="s">
        <v>3</v>
      </c>
      <c r="E2" s="18" t="s">
        <v>4</v>
      </c>
      <c r="F2" s="18" t="s">
        <v>1613</v>
      </c>
      <c r="G2" s="18" t="s">
        <v>1614</v>
      </c>
      <c r="H2" s="19" t="s">
        <v>1615</v>
      </c>
      <c r="I2" s="31" t="s">
        <v>1616</v>
      </c>
      <c r="J2" s="31" t="s">
        <v>1617</v>
      </c>
      <c r="K2" s="18" t="s">
        <v>1618</v>
      </c>
      <c r="L2" s="18" t="s">
        <v>1619</v>
      </c>
      <c r="M2" s="18" t="s">
        <v>1620</v>
      </c>
      <c r="N2" s="18" t="s">
        <v>1621</v>
      </c>
      <c r="O2" s="18" t="s">
        <v>1622</v>
      </c>
    </row>
    <row r="3" s="12" customFormat="1" ht="42" customHeight="1" spans="1:15">
      <c r="A3" s="20">
        <v>1</v>
      </c>
      <c r="B3" s="20" t="s">
        <v>1623</v>
      </c>
      <c r="C3" s="20" t="s">
        <v>1481</v>
      </c>
      <c r="D3" s="21" t="s">
        <v>8</v>
      </c>
      <c r="E3" s="20" t="s">
        <v>1482</v>
      </c>
      <c r="F3" s="20">
        <v>259.29217</v>
      </c>
      <c r="G3" s="20">
        <f>F3*K3</f>
        <v>8297.34944</v>
      </c>
      <c r="H3" s="22">
        <f>G3*0.7</f>
        <v>5808.144608</v>
      </c>
      <c r="I3" s="23" t="s">
        <v>8</v>
      </c>
      <c r="J3" s="23" t="s">
        <v>1624</v>
      </c>
      <c r="K3" s="32">
        <v>32</v>
      </c>
      <c r="L3" s="20" t="s">
        <v>1625</v>
      </c>
      <c r="M3" s="20" t="s">
        <v>1626</v>
      </c>
      <c r="N3" s="20" t="s">
        <v>1627</v>
      </c>
      <c r="O3" s="24" t="s">
        <v>1628</v>
      </c>
    </row>
    <row r="4" s="12" customFormat="1" ht="42" customHeight="1" spans="1:15">
      <c r="A4" s="20">
        <v>2</v>
      </c>
      <c r="B4" s="20" t="s">
        <v>1623</v>
      </c>
      <c r="C4" s="20" t="s">
        <v>1484</v>
      </c>
      <c r="D4" s="21" t="s">
        <v>8</v>
      </c>
      <c r="E4" s="20"/>
      <c r="F4" s="23" t="s">
        <v>1629</v>
      </c>
      <c r="G4" s="20">
        <v>10000</v>
      </c>
      <c r="H4" s="22">
        <f>G4*0.8</f>
        <v>8000</v>
      </c>
      <c r="I4" s="23" t="s">
        <v>8</v>
      </c>
      <c r="J4" s="23" t="s">
        <v>1630</v>
      </c>
      <c r="K4" s="32">
        <v>20</v>
      </c>
      <c r="L4" s="20" t="s">
        <v>1625</v>
      </c>
      <c r="M4" s="20" t="s">
        <v>1626</v>
      </c>
      <c r="N4" s="20" t="s">
        <v>1627</v>
      </c>
      <c r="O4" s="24" t="s">
        <v>1631</v>
      </c>
    </row>
    <row r="5" s="12" customFormat="1" ht="42" customHeight="1" spans="1:15">
      <c r="A5" s="20">
        <v>3</v>
      </c>
      <c r="B5" s="20" t="s">
        <v>1632</v>
      </c>
      <c r="C5" s="20" t="s">
        <v>1484</v>
      </c>
      <c r="D5" s="21" t="s">
        <v>8</v>
      </c>
      <c r="E5" s="20"/>
      <c r="F5" s="20" t="s">
        <v>1633</v>
      </c>
      <c r="G5" s="20">
        <v>35000</v>
      </c>
      <c r="H5" s="22">
        <f>G5*0.8</f>
        <v>28000</v>
      </c>
      <c r="I5" s="23" t="s">
        <v>8</v>
      </c>
      <c r="J5" s="23" t="s">
        <v>1630</v>
      </c>
      <c r="K5" s="32">
        <v>32</v>
      </c>
      <c r="L5" s="20" t="s">
        <v>1625</v>
      </c>
      <c r="M5" s="20" t="s">
        <v>1626</v>
      </c>
      <c r="N5" s="20" t="s">
        <v>1627</v>
      </c>
      <c r="O5" s="24" t="s">
        <v>1631</v>
      </c>
    </row>
    <row r="6" s="14" customFormat="1" ht="42" customHeight="1" spans="1:15">
      <c r="A6" s="20">
        <v>4</v>
      </c>
      <c r="B6" s="24" t="s">
        <v>1634</v>
      </c>
      <c r="C6" s="24" t="s">
        <v>1485</v>
      </c>
      <c r="D6" s="25" t="s">
        <v>8</v>
      </c>
      <c r="E6" s="24" t="s">
        <v>1486</v>
      </c>
      <c r="F6" s="24" t="s">
        <v>1635</v>
      </c>
      <c r="G6" s="24">
        <v>6000</v>
      </c>
      <c r="H6" s="22">
        <f t="shared" ref="H4:H35" si="0">G6*0.7</f>
        <v>4200</v>
      </c>
      <c r="I6" s="33" t="s">
        <v>8</v>
      </c>
      <c r="J6" s="33" t="s">
        <v>1636</v>
      </c>
      <c r="K6" s="34">
        <v>2</v>
      </c>
      <c r="L6" s="24" t="s">
        <v>1625</v>
      </c>
      <c r="M6" s="24" t="s">
        <v>1626</v>
      </c>
      <c r="N6" s="23" t="s">
        <v>1627</v>
      </c>
      <c r="O6" s="23" t="s">
        <v>1637</v>
      </c>
    </row>
    <row r="7" s="12" customFormat="1" ht="42" customHeight="1" spans="1:15">
      <c r="A7" s="20">
        <v>5</v>
      </c>
      <c r="B7" s="26" t="s">
        <v>1638</v>
      </c>
      <c r="C7" s="26" t="s">
        <v>89</v>
      </c>
      <c r="D7" s="27"/>
      <c r="E7" s="26"/>
      <c r="F7" s="26" t="s">
        <v>1639</v>
      </c>
      <c r="G7" s="28">
        <f>318.58*K7</f>
        <v>10831.72</v>
      </c>
      <c r="H7" s="22">
        <f t="shared" si="0"/>
        <v>7582.204</v>
      </c>
      <c r="I7" s="35" t="s">
        <v>8</v>
      </c>
      <c r="J7" s="35" t="s">
        <v>1624</v>
      </c>
      <c r="K7" s="29">
        <v>34</v>
      </c>
      <c r="L7" s="29" t="s">
        <v>1625</v>
      </c>
      <c r="M7" s="26" t="s">
        <v>1626</v>
      </c>
      <c r="N7" s="29" t="s">
        <v>1627</v>
      </c>
      <c r="O7" s="29" t="s">
        <v>1640</v>
      </c>
    </row>
    <row r="8" s="12" customFormat="1" ht="42" customHeight="1" spans="1:15">
      <c r="A8" s="20">
        <v>6</v>
      </c>
      <c r="B8" s="29" t="s">
        <v>1623</v>
      </c>
      <c r="C8" s="18" t="s">
        <v>91</v>
      </c>
      <c r="D8" s="27" t="s">
        <v>8</v>
      </c>
      <c r="E8" s="18" t="s">
        <v>92</v>
      </c>
      <c r="F8" s="18" t="s">
        <v>1641</v>
      </c>
      <c r="G8" s="18">
        <f>1168*K8</f>
        <v>10512</v>
      </c>
      <c r="H8" s="22">
        <f t="shared" si="0"/>
        <v>7358.4</v>
      </c>
      <c r="I8" s="35" t="s">
        <v>8</v>
      </c>
      <c r="J8" s="35" t="s">
        <v>1624</v>
      </c>
      <c r="K8" s="36">
        <v>9</v>
      </c>
      <c r="L8" s="29" t="s">
        <v>1625</v>
      </c>
      <c r="M8" s="29" t="s">
        <v>1626</v>
      </c>
      <c r="N8" s="29" t="s">
        <v>1627</v>
      </c>
      <c r="O8" s="29" t="s">
        <v>1642</v>
      </c>
    </row>
    <row r="9" s="12" customFormat="1" ht="42" customHeight="1" spans="1:15">
      <c r="A9" s="20">
        <v>7</v>
      </c>
      <c r="B9" s="29" t="s">
        <v>1623</v>
      </c>
      <c r="C9" s="18" t="s">
        <v>93</v>
      </c>
      <c r="D9" s="27" t="s">
        <v>8</v>
      </c>
      <c r="E9" s="18" t="s">
        <v>94</v>
      </c>
      <c r="F9" s="18" t="s">
        <v>1643</v>
      </c>
      <c r="G9" s="18">
        <v>5600</v>
      </c>
      <c r="H9" s="22">
        <f t="shared" si="0"/>
        <v>3920</v>
      </c>
      <c r="I9" s="35" t="s">
        <v>8</v>
      </c>
      <c r="J9" s="35" t="s">
        <v>1624</v>
      </c>
      <c r="K9" s="36">
        <v>20</v>
      </c>
      <c r="L9" s="29" t="s">
        <v>1625</v>
      </c>
      <c r="M9" s="29" t="s">
        <v>1626</v>
      </c>
      <c r="N9" s="29" t="s">
        <v>1627</v>
      </c>
      <c r="O9" s="29" t="s">
        <v>1642</v>
      </c>
    </row>
    <row r="10" s="12" customFormat="1" ht="42" customHeight="1" spans="1:15">
      <c r="A10" s="20">
        <v>8</v>
      </c>
      <c r="B10" s="29" t="s">
        <v>1623</v>
      </c>
      <c r="C10" s="18" t="s">
        <v>95</v>
      </c>
      <c r="D10" s="27" t="s">
        <v>8</v>
      </c>
      <c r="E10" s="18"/>
      <c r="F10" s="18" t="s">
        <v>1644</v>
      </c>
      <c r="G10" s="18">
        <v>1980</v>
      </c>
      <c r="H10" s="22">
        <f t="shared" si="0"/>
        <v>1386</v>
      </c>
      <c r="I10" s="35" t="s">
        <v>8</v>
      </c>
      <c r="J10" s="35" t="s">
        <v>1624</v>
      </c>
      <c r="K10" s="36">
        <v>10</v>
      </c>
      <c r="L10" s="29" t="s">
        <v>1625</v>
      </c>
      <c r="M10" s="29" t="s">
        <v>1626</v>
      </c>
      <c r="N10" s="29" t="s">
        <v>1627</v>
      </c>
      <c r="O10" s="29" t="s">
        <v>1642</v>
      </c>
    </row>
    <row r="11" s="12" customFormat="1" ht="42" customHeight="1" spans="1:15">
      <c r="A11" s="20">
        <v>9</v>
      </c>
      <c r="B11" s="29" t="s">
        <v>1623</v>
      </c>
      <c r="C11" s="18" t="s">
        <v>97</v>
      </c>
      <c r="D11" s="27" t="s">
        <v>8</v>
      </c>
      <c r="E11" s="18"/>
      <c r="F11" s="18" t="s">
        <v>1645</v>
      </c>
      <c r="G11" s="18">
        <v>283.2</v>
      </c>
      <c r="H11" s="22">
        <f t="shared" si="0"/>
        <v>198.24</v>
      </c>
      <c r="I11" s="35" t="s">
        <v>8</v>
      </c>
      <c r="J11" s="35" t="s">
        <v>1624</v>
      </c>
      <c r="K11" s="36">
        <v>8</v>
      </c>
      <c r="L11" s="29" t="s">
        <v>1625</v>
      </c>
      <c r="M11" s="29" t="s">
        <v>1626</v>
      </c>
      <c r="N11" s="29" t="s">
        <v>1627</v>
      </c>
      <c r="O11" s="29" t="s">
        <v>1642</v>
      </c>
    </row>
    <row r="12" s="12" customFormat="1" ht="42" customHeight="1" spans="1:15">
      <c r="A12" s="20">
        <v>10</v>
      </c>
      <c r="B12" s="29" t="s">
        <v>1623</v>
      </c>
      <c r="C12" s="18" t="s">
        <v>98</v>
      </c>
      <c r="D12" s="27" t="s">
        <v>8</v>
      </c>
      <c r="E12" s="18"/>
      <c r="F12" s="18" t="s">
        <v>1646</v>
      </c>
      <c r="G12" s="18">
        <v>1969.9</v>
      </c>
      <c r="H12" s="22">
        <f t="shared" si="0"/>
        <v>1378.93</v>
      </c>
      <c r="I12" s="35" t="s">
        <v>8</v>
      </c>
      <c r="J12" s="35" t="s">
        <v>1624</v>
      </c>
      <c r="K12" s="36">
        <v>89</v>
      </c>
      <c r="L12" s="29" t="s">
        <v>1625</v>
      </c>
      <c r="M12" s="29" t="s">
        <v>1626</v>
      </c>
      <c r="N12" s="29" t="s">
        <v>1627</v>
      </c>
      <c r="O12" s="29" t="s">
        <v>1642</v>
      </c>
    </row>
    <row r="13" s="12" customFormat="1" ht="42" customHeight="1" spans="1:15">
      <c r="A13" s="20">
        <v>11</v>
      </c>
      <c r="B13" s="29" t="s">
        <v>1623</v>
      </c>
      <c r="C13" s="18" t="s">
        <v>99</v>
      </c>
      <c r="D13" s="27" t="s">
        <v>8</v>
      </c>
      <c r="E13" s="18"/>
      <c r="F13" s="18" t="s">
        <v>1647</v>
      </c>
      <c r="G13" s="18">
        <v>3900</v>
      </c>
      <c r="H13" s="22">
        <f t="shared" si="0"/>
        <v>2730</v>
      </c>
      <c r="I13" s="35" t="s">
        <v>8</v>
      </c>
      <c r="J13" s="35" t="s">
        <v>1624</v>
      </c>
      <c r="K13" s="36">
        <v>5</v>
      </c>
      <c r="L13" s="29" t="s">
        <v>1625</v>
      </c>
      <c r="M13" s="29" t="s">
        <v>1626</v>
      </c>
      <c r="N13" s="29" t="s">
        <v>1627</v>
      </c>
      <c r="O13" s="29" t="s">
        <v>1642</v>
      </c>
    </row>
    <row r="14" s="12" customFormat="1" ht="42" customHeight="1" spans="1:15">
      <c r="A14" s="20">
        <v>12</v>
      </c>
      <c r="B14" s="29" t="s">
        <v>1623</v>
      </c>
      <c r="C14" s="18" t="s">
        <v>100</v>
      </c>
      <c r="D14" s="27" t="s">
        <v>8</v>
      </c>
      <c r="E14" s="18" t="s">
        <v>101</v>
      </c>
      <c r="F14" s="18" t="s">
        <v>1644</v>
      </c>
      <c r="G14" s="18">
        <v>594</v>
      </c>
      <c r="H14" s="22">
        <f t="shared" si="0"/>
        <v>415.8</v>
      </c>
      <c r="I14" s="35" t="s">
        <v>8</v>
      </c>
      <c r="J14" s="35" t="s">
        <v>1624</v>
      </c>
      <c r="K14" s="36">
        <v>3</v>
      </c>
      <c r="L14" s="29" t="s">
        <v>1625</v>
      </c>
      <c r="M14" s="29" t="s">
        <v>1626</v>
      </c>
      <c r="N14" s="29" t="s">
        <v>1627</v>
      </c>
      <c r="O14" s="29" t="s">
        <v>1642</v>
      </c>
    </row>
    <row r="15" s="12" customFormat="1" ht="42" customHeight="1" spans="1:15">
      <c r="A15" s="20">
        <v>13</v>
      </c>
      <c r="B15" s="29" t="s">
        <v>1623</v>
      </c>
      <c r="C15" s="18" t="s">
        <v>102</v>
      </c>
      <c r="D15" s="27" t="s">
        <v>8</v>
      </c>
      <c r="E15" s="18"/>
      <c r="F15" s="18" t="s">
        <v>1647</v>
      </c>
      <c r="G15" s="18">
        <v>4680</v>
      </c>
      <c r="H15" s="22">
        <f t="shared" si="0"/>
        <v>3276</v>
      </c>
      <c r="I15" s="35" t="s">
        <v>8</v>
      </c>
      <c r="J15" s="35" t="s">
        <v>1624</v>
      </c>
      <c r="K15" s="36">
        <v>6</v>
      </c>
      <c r="L15" s="29" t="s">
        <v>1625</v>
      </c>
      <c r="M15" s="29" t="s">
        <v>1626</v>
      </c>
      <c r="N15" s="29" t="s">
        <v>1627</v>
      </c>
      <c r="O15" s="29" t="s">
        <v>1642</v>
      </c>
    </row>
    <row r="16" s="12" customFormat="1" ht="42" customHeight="1" spans="1:15">
      <c r="A16" s="20">
        <v>14</v>
      </c>
      <c r="B16" s="29" t="s">
        <v>1623</v>
      </c>
      <c r="C16" s="18" t="s">
        <v>103</v>
      </c>
      <c r="D16" s="27" t="s">
        <v>8</v>
      </c>
      <c r="E16" s="18"/>
      <c r="F16" s="18" t="s">
        <v>1643</v>
      </c>
      <c r="G16" s="18">
        <v>280</v>
      </c>
      <c r="H16" s="22">
        <f t="shared" si="0"/>
        <v>196</v>
      </c>
      <c r="I16" s="35" t="s">
        <v>8</v>
      </c>
      <c r="J16" s="35" t="s">
        <v>1624</v>
      </c>
      <c r="K16" s="36">
        <v>1</v>
      </c>
      <c r="L16" s="29" t="s">
        <v>1625</v>
      </c>
      <c r="M16" s="29" t="s">
        <v>1626</v>
      </c>
      <c r="N16" s="29" t="s">
        <v>1627</v>
      </c>
      <c r="O16" s="29" t="s">
        <v>1642</v>
      </c>
    </row>
    <row r="17" s="12" customFormat="1" ht="42" customHeight="1" spans="1:15">
      <c r="A17" s="20">
        <v>15</v>
      </c>
      <c r="B17" s="29" t="s">
        <v>1623</v>
      </c>
      <c r="C17" s="18" t="s">
        <v>104</v>
      </c>
      <c r="D17" s="27" t="s">
        <v>8</v>
      </c>
      <c r="E17" s="18"/>
      <c r="F17" s="18" t="s">
        <v>1643</v>
      </c>
      <c r="G17" s="18">
        <v>280</v>
      </c>
      <c r="H17" s="22">
        <f t="shared" si="0"/>
        <v>196</v>
      </c>
      <c r="I17" s="35" t="s">
        <v>8</v>
      </c>
      <c r="J17" s="35" t="s">
        <v>1624</v>
      </c>
      <c r="K17" s="36">
        <v>1</v>
      </c>
      <c r="L17" s="29" t="s">
        <v>1625</v>
      </c>
      <c r="M17" s="29" t="s">
        <v>1626</v>
      </c>
      <c r="N17" s="29" t="s">
        <v>1627</v>
      </c>
      <c r="O17" s="29" t="s">
        <v>1642</v>
      </c>
    </row>
    <row r="18" s="12" customFormat="1" ht="42" customHeight="1" spans="1:15">
      <c r="A18" s="20">
        <v>16</v>
      </c>
      <c r="B18" s="29" t="s">
        <v>1623</v>
      </c>
      <c r="C18" s="18" t="s">
        <v>105</v>
      </c>
      <c r="D18" s="27" t="s">
        <v>8</v>
      </c>
      <c r="E18" s="18"/>
      <c r="F18" s="18" t="s">
        <v>1647</v>
      </c>
      <c r="G18" s="18">
        <v>780</v>
      </c>
      <c r="H18" s="22">
        <f t="shared" si="0"/>
        <v>546</v>
      </c>
      <c r="I18" s="35" t="s">
        <v>8</v>
      </c>
      <c r="J18" s="35" t="s">
        <v>1624</v>
      </c>
      <c r="K18" s="36">
        <v>1</v>
      </c>
      <c r="L18" s="29" t="s">
        <v>1625</v>
      </c>
      <c r="M18" s="29" t="s">
        <v>1626</v>
      </c>
      <c r="N18" s="29" t="s">
        <v>1627</v>
      </c>
      <c r="O18" s="29" t="s">
        <v>1642</v>
      </c>
    </row>
    <row r="19" s="12" customFormat="1" ht="42" customHeight="1" spans="1:15">
      <c r="A19" s="20">
        <v>17</v>
      </c>
      <c r="B19" s="29" t="s">
        <v>1623</v>
      </c>
      <c r="C19" s="18" t="s">
        <v>106</v>
      </c>
      <c r="D19" s="27" t="s">
        <v>8</v>
      </c>
      <c r="E19" s="18" t="s">
        <v>107</v>
      </c>
      <c r="F19" s="18" t="s">
        <v>1648</v>
      </c>
      <c r="G19" s="18">
        <f>350*3</f>
        <v>1050</v>
      </c>
      <c r="H19" s="22">
        <f t="shared" si="0"/>
        <v>735</v>
      </c>
      <c r="I19" s="35" t="s">
        <v>8</v>
      </c>
      <c r="J19" s="35" t="s">
        <v>1624</v>
      </c>
      <c r="K19" s="36">
        <v>3</v>
      </c>
      <c r="L19" s="29" t="s">
        <v>1625</v>
      </c>
      <c r="M19" s="29" t="s">
        <v>1626</v>
      </c>
      <c r="N19" s="29" t="s">
        <v>1627</v>
      </c>
      <c r="O19" s="29" t="s">
        <v>1642</v>
      </c>
    </row>
    <row r="20" s="12" customFormat="1" ht="42" customHeight="1" spans="1:15">
      <c r="A20" s="20">
        <v>18</v>
      </c>
      <c r="B20" s="29" t="s">
        <v>1623</v>
      </c>
      <c r="C20" s="18" t="s">
        <v>108</v>
      </c>
      <c r="D20" s="27" t="s">
        <v>8</v>
      </c>
      <c r="E20" s="18" t="s">
        <v>94</v>
      </c>
      <c r="F20" s="18" t="s">
        <v>1649</v>
      </c>
      <c r="G20" s="18">
        <v>1858.5</v>
      </c>
      <c r="H20" s="22">
        <f t="shared" si="0"/>
        <v>1300.95</v>
      </c>
      <c r="I20" s="35" t="s">
        <v>8</v>
      </c>
      <c r="J20" s="35" t="s">
        <v>1624</v>
      </c>
      <c r="K20" s="36">
        <v>3</v>
      </c>
      <c r="L20" s="29" t="s">
        <v>1625</v>
      </c>
      <c r="M20" s="29" t="s">
        <v>1626</v>
      </c>
      <c r="N20" s="29" t="s">
        <v>1627</v>
      </c>
      <c r="O20" s="29" t="s">
        <v>1642</v>
      </c>
    </row>
    <row r="21" s="12" customFormat="1" ht="42" customHeight="1" spans="1:15">
      <c r="A21" s="20">
        <v>19</v>
      </c>
      <c r="B21" s="29" t="s">
        <v>1623</v>
      </c>
      <c r="C21" s="18" t="s">
        <v>109</v>
      </c>
      <c r="D21" s="27" t="s">
        <v>8</v>
      </c>
      <c r="E21" s="18"/>
      <c r="F21" s="18" t="s">
        <v>1650</v>
      </c>
      <c r="G21" s="18">
        <v>212.39</v>
      </c>
      <c r="H21" s="22">
        <f t="shared" si="0"/>
        <v>148.673</v>
      </c>
      <c r="I21" s="35" t="s">
        <v>8</v>
      </c>
      <c r="J21" s="35" t="s">
        <v>1624</v>
      </c>
      <c r="K21" s="36">
        <v>2</v>
      </c>
      <c r="L21" s="29" t="s">
        <v>1625</v>
      </c>
      <c r="M21" s="29" t="s">
        <v>1626</v>
      </c>
      <c r="N21" s="29" t="s">
        <v>1627</v>
      </c>
      <c r="O21" s="29" t="s">
        <v>1642</v>
      </c>
    </row>
    <row r="22" s="12" customFormat="1" ht="42" customHeight="1" spans="1:15">
      <c r="A22" s="20">
        <v>20</v>
      </c>
      <c r="B22" s="29" t="s">
        <v>1623</v>
      </c>
      <c r="C22" s="18" t="s">
        <v>112</v>
      </c>
      <c r="D22" s="27" t="s">
        <v>8</v>
      </c>
      <c r="E22" s="18"/>
      <c r="F22" s="18" t="s">
        <v>1641</v>
      </c>
      <c r="G22" s="18">
        <v>1168</v>
      </c>
      <c r="H22" s="22">
        <f t="shared" si="0"/>
        <v>817.6</v>
      </c>
      <c r="I22" s="35" t="s">
        <v>8</v>
      </c>
      <c r="J22" s="35" t="s">
        <v>1624</v>
      </c>
      <c r="K22" s="36">
        <v>1</v>
      </c>
      <c r="L22" s="29" t="s">
        <v>1625</v>
      </c>
      <c r="M22" s="29" t="s">
        <v>1626</v>
      </c>
      <c r="N22" s="29" t="s">
        <v>1627</v>
      </c>
      <c r="O22" s="29" t="s">
        <v>1642</v>
      </c>
    </row>
    <row r="23" s="12" customFormat="1" ht="42" customHeight="1" spans="1:15">
      <c r="A23" s="20">
        <v>21</v>
      </c>
      <c r="B23" s="29" t="s">
        <v>1623</v>
      </c>
      <c r="C23" s="18" t="s">
        <v>114</v>
      </c>
      <c r="D23" s="27" t="s">
        <v>8</v>
      </c>
      <c r="E23" s="18"/>
      <c r="F23" s="18" t="s">
        <v>1641</v>
      </c>
      <c r="G23" s="18">
        <v>1168</v>
      </c>
      <c r="H23" s="22">
        <f t="shared" si="0"/>
        <v>817.6</v>
      </c>
      <c r="I23" s="35" t="s">
        <v>8</v>
      </c>
      <c r="J23" s="35" t="s">
        <v>1624</v>
      </c>
      <c r="K23" s="36">
        <v>1</v>
      </c>
      <c r="L23" s="29" t="s">
        <v>1625</v>
      </c>
      <c r="M23" s="29" t="s">
        <v>1626</v>
      </c>
      <c r="N23" s="29" t="s">
        <v>1627</v>
      </c>
      <c r="O23" s="29" t="s">
        <v>1642</v>
      </c>
    </row>
    <row r="24" s="12" customFormat="1" ht="42" customHeight="1" spans="1:15">
      <c r="A24" s="20">
        <v>22</v>
      </c>
      <c r="B24" s="29" t="s">
        <v>1651</v>
      </c>
      <c r="C24" s="18" t="s">
        <v>127</v>
      </c>
      <c r="D24" s="27" t="s">
        <v>8</v>
      </c>
      <c r="E24" s="18" t="s">
        <v>128</v>
      </c>
      <c r="F24" s="29" t="s">
        <v>1652</v>
      </c>
      <c r="G24" s="29">
        <v>2000</v>
      </c>
      <c r="H24" s="22">
        <f t="shared" si="0"/>
        <v>1400</v>
      </c>
      <c r="I24" s="35" t="s">
        <v>8</v>
      </c>
      <c r="J24" s="35" t="s">
        <v>1653</v>
      </c>
      <c r="K24" s="36">
        <v>1</v>
      </c>
      <c r="L24" s="29" t="s">
        <v>1625</v>
      </c>
      <c r="M24" s="29" t="s">
        <v>1626</v>
      </c>
      <c r="N24" s="29" t="s">
        <v>1654</v>
      </c>
      <c r="O24" s="29" t="s">
        <v>1655</v>
      </c>
    </row>
    <row r="25" s="12" customFormat="1" ht="42" customHeight="1" spans="1:15">
      <c r="A25" s="20">
        <v>23</v>
      </c>
      <c r="B25" s="29" t="s">
        <v>1656</v>
      </c>
      <c r="C25" s="18" t="s">
        <v>137</v>
      </c>
      <c r="D25" s="27" t="s">
        <v>8</v>
      </c>
      <c r="E25" s="18"/>
      <c r="F25" s="18" t="s">
        <v>1657</v>
      </c>
      <c r="G25" s="18">
        <v>598290.6</v>
      </c>
      <c r="H25" s="22">
        <f t="shared" si="0"/>
        <v>418803.42</v>
      </c>
      <c r="I25" s="35" t="s">
        <v>1658</v>
      </c>
      <c r="J25" s="35" t="s">
        <v>1659</v>
      </c>
      <c r="K25" s="36">
        <v>2</v>
      </c>
      <c r="L25" s="29" t="s">
        <v>1625</v>
      </c>
      <c r="M25" s="29" t="s">
        <v>1626</v>
      </c>
      <c r="N25" s="29" t="s">
        <v>1627</v>
      </c>
      <c r="O25" s="29" t="s">
        <v>1660</v>
      </c>
    </row>
    <row r="26" s="12" customFormat="1" ht="42" customHeight="1" spans="1:15">
      <c r="A26" s="20">
        <v>24</v>
      </c>
      <c r="B26" s="29" t="s">
        <v>1661</v>
      </c>
      <c r="C26" s="18" t="s">
        <v>138</v>
      </c>
      <c r="D26" s="27" t="s">
        <v>8</v>
      </c>
      <c r="E26" s="18" t="s">
        <v>139</v>
      </c>
      <c r="F26" s="18" t="s">
        <v>1662</v>
      </c>
      <c r="G26" s="29">
        <v>5000</v>
      </c>
      <c r="H26" s="22">
        <f>G26*0.8</f>
        <v>4000</v>
      </c>
      <c r="I26" s="35" t="s">
        <v>8</v>
      </c>
      <c r="J26" s="35" t="s">
        <v>1659</v>
      </c>
      <c r="K26" s="36">
        <v>1</v>
      </c>
      <c r="L26" s="29" t="s">
        <v>1625</v>
      </c>
      <c r="M26" s="29" t="s">
        <v>1626</v>
      </c>
      <c r="N26" s="29" t="s">
        <v>1654</v>
      </c>
      <c r="O26" s="29" t="s">
        <v>1655</v>
      </c>
    </row>
    <row r="27" s="12" customFormat="1" ht="42" customHeight="1" spans="1:15">
      <c r="A27" s="20">
        <v>25</v>
      </c>
      <c r="B27" s="29" t="s">
        <v>1623</v>
      </c>
      <c r="C27" s="29" t="s">
        <v>144</v>
      </c>
      <c r="D27" s="27" t="s">
        <v>8</v>
      </c>
      <c r="E27" s="29" t="s">
        <v>145</v>
      </c>
      <c r="F27" s="29" t="s">
        <v>1663</v>
      </c>
      <c r="G27" s="29">
        <v>1030</v>
      </c>
      <c r="H27" s="22">
        <f>G27*0.8</f>
        <v>824</v>
      </c>
      <c r="I27" s="35" t="s">
        <v>8</v>
      </c>
      <c r="J27" s="35" t="s">
        <v>1659</v>
      </c>
      <c r="K27" s="29">
        <v>1</v>
      </c>
      <c r="L27" s="29" t="s">
        <v>1625</v>
      </c>
      <c r="M27" s="29" t="s">
        <v>1626</v>
      </c>
      <c r="N27" s="29" t="s">
        <v>1664</v>
      </c>
      <c r="O27" s="18" t="s">
        <v>1665</v>
      </c>
    </row>
    <row r="28" s="12" customFormat="1" ht="42" customHeight="1" spans="1:15">
      <c r="A28" s="20">
        <v>26</v>
      </c>
      <c r="B28" s="29" t="s">
        <v>1623</v>
      </c>
      <c r="C28" s="29" t="s">
        <v>144</v>
      </c>
      <c r="D28" s="27" t="s">
        <v>8</v>
      </c>
      <c r="E28" s="29" t="s">
        <v>146</v>
      </c>
      <c r="F28" s="29" t="s">
        <v>1666</v>
      </c>
      <c r="G28" s="29">
        <v>2700</v>
      </c>
      <c r="H28" s="22">
        <f>G28*0.8</f>
        <v>2160</v>
      </c>
      <c r="I28" s="35" t="s">
        <v>8</v>
      </c>
      <c r="J28" s="35" t="s">
        <v>1659</v>
      </c>
      <c r="K28" s="29">
        <v>1</v>
      </c>
      <c r="L28" s="29" t="s">
        <v>1625</v>
      </c>
      <c r="M28" s="29" t="s">
        <v>1626</v>
      </c>
      <c r="N28" s="29" t="s">
        <v>1664</v>
      </c>
      <c r="O28" s="18" t="s">
        <v>1665</v>
      </c>
    </row>
    <row r="29" s="12" customFormat="1" ht="42" customHeight="1" spans="1:15">
      <c r="A29" s="20">
        <v>27</v>
      </c>
      <c r="B29" s="29" t="s">
        <v>1623</v>
      </c>
      <c r="C29" s="29" t="s">
        <v>144</v>
      </c>
      <c r="D29" s="27" t="s">
        <v>8</v>
      </c>
      <c r="E29" s="29" t="s">
        <v>147</v>
      </c>
      <c r="F29" s="29" t="s">
        <v>1667</v>
      </c>
      <c r="G29" s="29">
        <v>5000</v>
      </c>
      <c r="H29" s="22">
        <f>G29*0.8</f>
        <v>4000</v>
      </c>
      <c r="I29" s="35" t="s">
        <v>8</v>
      </c>
      <c r="J29" s="35" t="s">
        <v>1659</v>
      </c>
      <c r="K29" s="29">
        <v>1</v>
      </c>
      <c r="L29" s="29" t="s">
        <v>1625</v>
      </c>
      <c r="M29" s="29" t="s">
        <v>1626</v>
      </c>
      <c r="N29" s="29" t="s">
        <v>1664</v>
      </c>
      <c r="O29" s="18" t="s">
        <v>1665</v>
      </c>
    </row>
    <row r="30" s="12" customFormat="1" ht="42" customHeight="1" spans="1:15">
      <c r="A30" s="20">
        <v>28</v>
      </c>
      <c r="B30" s="29" t="s">
        <v>1623</v>
      </c>
      <c r="C30" s="29" t="s">
        <v>144</v>
      </c>
      <c r="D30" s="27" t="s">
        <v>8</v>
      </c>
      <c r="E30" s="29" t="s">
        <v>148</v>
      </c>
      <c r="F30" s="29" t="s">
        <v>1668</v>
      </c>
      <c r="G30" s="29">
        <v>18000</v>
      </c>
      <c r="H30" s="22">
        <f>G30*0.8</f>
        <v>14400</v>
      </c>
      <c r="I30" s="35" t="s">
        <v>8</v>
      </c>
      <c r="J30" s="35" t="s">
        <v>1659</v>
      </c>
      <c r="K30" s="29">
        <v>3</v>
      </c>
      <c r="L30" s="29" t="s">
        <v>1625</v>
      </c>
      <c r="M30" s="29" t="s">
        <v>1626</v>
      </c>
      <c r="N30" s="29" t="s">
        <v>1664</v>
      </c>
      <c r="O30" s="18" t="s">
        <v>1665</v>
      </c>
    </row>
    <row r="31" s="12" customFormat="1" ht="42" customHeight="1" spans="1:15">
      <c r="A31" s="20">
        <v>29</v>
      </c>
      <c r="B31" s="29" t="s">
        <v>1623</v>
      </c>
      <c r="C31" s="18" t="s">
        <v>150</v>
      </c>
      <c r="D31" s="27" t="s">
        <v>8</v>
      </c>
      <c r="E31" s="18"/>
      <c r="F31" s="18" t="s">
        <v>1669</v>
      </c>
      <c r="G31" s="18">
        <v>23856</v>
      </c>
      <c r="H31" s="22">
        <f t="shared" si="0"/>
        <v>16699.2</v>
      </c>
      <c r="I31" s="35" t="s">
        <v>8</v>
      </c>
      <c r="J31" s="35" t="s">
        <v>1670</v>
      </c>
      <c r="K31" s="36">
        <v>3</v>
      </c>
      <c r="L31" s="29" t="s">
        <v>1625</v>
      </c>
      <c r="M31" s="29" t="s">
        <v>1626</v>
      </c>
      <c r="N31" s="29" t="s">
        <v>1671</v>
      </c>
      <c r="O31" s="18" t="s">
        <v>1672</v>
      </c>
    </row>
    <row r="32" s="12" customFormat="1" ht="42" customHeight="1" spans="1:15">
      <c r="A32" s="20">
        <v>30</v>
      </c>
      <c r="B32" s="29" t="s">
        <v>1673</v>
      </c>
      <c r="C32" s="18" t="s">
        <v>151</v>
      </c>
      <c r="D32" s="27" t="s">
        <v>8</v>
      </c>
      <c r="E32" s="18" t="s">
        <v>152</v>
      </c>
      <c r="F32" s="18" t="s">
        <v>1674</v>
      </c>
      <c r="G32" s="18">
        <f>3*66382.5</f>
        <v>199147.5</v>
      </c>
      <c r="H32" s="22">
        <f t="shared" si="0"/>
        <v>139403.25</v>
      </c>
      <c r="I32" s="35" t="s">
        <v>8</v>
      </c>
      <c r="J32" s="35" t="s">
        <v>1636</v>
      </c>
      <c r="K32" s="36">
        <v>3</v>
      </c>
      <c r="L32" s="29" t="s">
        <v>1625</v>
      </c>
      <c r="M32" s="29" t="s">
        <v>1626</v>
      </c>
      <c r="N32" s="35" t="s">
        <v>1627</v>
      </c>
      <c r="O32" s="35" t="s">
        <v>1675</v>
      </c>
    </row>
    <row r="33" s="12" customFormat="1" ht="42" customHeight="1" spans="1:15">
      <c r="A33" s="20">
        <v>31</v>
      </c>
      <c r="B33" s="29" t="s">
        <v>1676</v>
      </c>
      <c r="C33" s="18" t="s">
        <v>153</v>
      </c>
      <c r="D33" s="27" t="s">
        <v>8</v>
      </c>
      <c r="E33" s="18" t="s">
        <v>154</v>
      </c>
      <c r="F33" s="18" t="s">
        <v>1652</v>
      </c>
      <c r="G33" s="29">
        <v>2463</v>
      </c>
      <c r="H33" s="22">
        <f t="shared" si="0"/>
        <v>1724.1</v>
      </c>
      <c r="I33" s="35" t="s">
        <v>8</v>
      </c>
      <c r="J33" s="35" t="s">
        <v>1636</v>
      </c>
      <c r="K33" s="36">
        <v>1</v>
      </c>
      <c r="L33" s="29" t="s">
        <v>1625</v>
      </c>
      <c r="M33" s="29" t="s">
        <v>1626</v>
      </c>
      <c r="N33" s="35" t="s">
        <v>1664</v>
      </c>
      <c r="O33" s="35" t="s">
        <v>1675</v>
      </c>
    </row>
    <row r="34" s="12" customFormat="1" ht="42" customHeight="1" spans="1:15">
      <c r="A34" s="20">
        <v>32</v>
      </c>
      <c r="B34" s="29" t="s">
        <v>1623</v>
      </c>
      <c r="C34" s="18" t="s">
        <v>155</v>
      </c>
      <c r="D34" s="27" t="s">
        <v>8</v>
      </c>
      <c r="E34" s="18" t="s">
        <v>156</v>
      </c>
      <c r="F34" s="18" t="s">
        <v>1677</v>
      </c>
      <c r="G34" s="18">
        <v>11550</v>
      </c>
      <c r="H34" s="22">
        <f t="shared" si="0"/>
        <v>8085</v>
      </c>
      <c r="I34" s="35" t="s">
        <v>8</v>
      </c>
      <c r="J34" s="35" t="s">
        <v>1636</v>
      </c>
      <c r="K34" s="36">
        <v>7</v>
      </c>
      <c r="L34" s="29" t="s">
        <v>1625</v>
      </c>
      <c r="M34" s="29" t="s">
        <v>1626</v>
      </c>
      <c r="N34" s="35" t="s">
        <v>1664</v>
      </c>
      <c r="O34" s="35" t="s">
        <v>1675</v>
      </c>
    </row>
    <row r="35" s="12" customFormat="1" ht="42" customHeight="1" spans="1:15">
      <c r="A35" s="20">
        <v>33</v>
      </c>
      <c r="B35" s="29" t="s">
        <v>1623</v>
      </c>
      <c r="C35" s="29" t="s">
        <v>158</v>
      </c>
      <c r="D35" s="18"/>
      <c r="E35" s="29" t="s">
        <v>8</v>
      </c>
      <c r="F35" s="29" t="s">
        <v>1678</v>
      </c>
      <c r="G35" s="29">
        <v>42920.4</v>
      </c>
      <c r="H35" s="22">
        <f t="shared" si="0"/>
        <v>30044.28</v>
      </c>
      <c r="I35" s="29" t="s">
        <v>8</v>
      </c>
      <c r="J35" s="29" t="s">
        <v>1636</v>
      </c>
      <c r="K35" s="29">
        <v>10</v>
      </c>
      <c r="L35" s="29" t="s">
        <v>1625</v>
      </c>
      <c r="M35" s="29" t="s">
        <v>1626</v>
      </c>
      <c r="N35" s="29" t="s">
        <v>1627</v>
      </c>
      <c r="O35" s="29" t="s">
        <v>1642</v>
      </c>
    </row>
    <row r="36" s="12" customFormat="1" ht="42" customHeight="1" spans="1:15">
      <c r="A36" s="20">
        <v>34</v>
      </c>
      <c r="B36" s="29" t="s">
        <v>1679</v>
      </c>
      <c r="C36" s="29" t="s">
        <v>159</v>
      </c>
      <c r="D36" s="18" t="s">
        <v>160</v>
      </c>
      <c r="E36" s="29" t="s">
        <v>8</v>
      </c>
      <c r="F36" s="29" t="s">
        <v>1680</v>
      </c>
      <c r="G36" s="29">
        <v>2564.1</v>
      </c>
      <c r="H36" s="22">
        <f t="shared" ref="H36:H63" si="1">G36*0.7</f>
        <v>1794.87</v>
      </c>
      <c r="I36" s="29" t="s">
        <v>8</v>
      </c>
      <c r="J36" s="29" t="s">
        <v>1636</v>
      </c>
      <c r="K36" s="29">
        <v>6</v>
      </c>
      <c r="L36" s="29" t="s">
        <v>1625</v>
      </c>
      <c r="M36" s="29"/>
      <c r="N36" s="29" t="s">
        <v>1627</v>
      </c>
      <c r="O36" s="29" t="s">
        <v>1642</v>
      </c>
    </row>
    <row r="37" s="12" customFormat="1" ht="42" customHeight="1" spans="1:15">
      <c r="A37" s="20">
        <v>35</v>
      </c>
      <c r="B37" s="29" t="s">
        <v>1681</v>
      </c>
      <c r="C37" s="29" t="s">
        <v>161</v>
      </c>
      <c r="D37" s="18" t="s">
        <v>162</v>
      </c>
      <c r="E37" s="29" t="s">
        <v>8</v>
      </c>
      <c r="F37" s="29" t="s">
        <v>1682</v>
      </c>
      <c r="G37" s="29">
        <v>9230.76</v>
      </c>
      <c r="H37" s="22">
        <f t="shared" si="1"/>
        <v>6461.532</v>
      </c>
      <c r="I37" s="29" t="s">
        <v>8</v>
      </c>
      <c r="J37" s="29" t="s">
        <v>1636</v>
      </c>
      <c r="K37" s="29">
        <v>6</v>
      </c>
      <c r="L37" s="29" t="s">
        <v>1625</v>
      </c>
      <c r="M37" s="29"/>
      <c r="N37" s="29" t="s">
        <v>1627</v>
      </c>
      <c r="O37" s="29" t="s">
        <v>1642</v>
      </c>
    </row>
    <row r="38" s="12" customFormat="1" ht="42" customHeight="1" spans="1:15">
      <c r="A38" s="20">
        <v>36</v>
      </c>
      <c r="B38" s="29" t="s">
        <v>1676</v>
      </c>
      <c r="C38" s="29" t="s">
        <v>163</v>
      </c>
      <c r="D38" s="18" t="s">
        <v>164</v>
      </c>
      <c r="E38" s="29" t="s">
        <v>8</v>
      </c>
      <c r="F38" s="29">
        <v>769.23</v>
      </c>
      <c r="G38" s="29">
        <f>F38*K38</f>
        <v>2307.69</v>
      </c>
      <c r="H38" s="22">
        <f t="shared" si="1"/>
        <v>1615.383</v>
      </c>
      <c r="I38" s="29" t="s">
        <v>8</v>
      </c>
      <c r="J38" s="29" t="s">
        <v>1636</v>
      </c>
      <c r="K38" s="29">
        <v>3</v>
      </c>
      <c r="L38" s="29" t="s">
        <v>1625</v>
      </c>
      <c r="M38" s="29"/>
      <c r="N38" s="29" t="s">
        <v>1627</v>
      </c>
      <c r="O38" s="29" t="s">
        <v>1642</v>
      </c>
    </row>
    <row r="39" s="12" customFormat="1" ht="42" customHeight="1" spans="1:15">
      <c r="A39" s="20">
        <v>37</v>
      </c>
      <c r="B39" s="29" t="s">
        <v>1683</v>
      </c>
      <c r="C39" s="29" t="s">
        <v>165</v>
      </c>
      <c r="D39" s="18" t="s">
        <v>166</v>
      </c>
      <c r="E39" s="29" t="s">
        <v>8</v>
      </c>
      <c r="F39" s="29" t="s">
        <v>1684</v>
      </c>
      <c r="G39" s="29">
        <v>1468</v>
      </c>
      <c r="H39" s="22">
        <f t="shared" si="1"/>
        <v>1027.6</v>
      </c>
      <c r="I39" s="29" t="s">
        <v>8</v>
      </c>
      <c r="J39" s="29" t="s">
        <v>1636</v>
      </c>
      <c r="K39" s="29">
        <v>2</v>
      </c>
      <c r="L39" s="29" t="s">
        <v>1625</v>
      </c>
      <c r="M39" s="29"/>
      <c r="N39" s="29" t="s">
        <v>1627</v>
      </c>
      <c r="O39" s="29" t="s">
        <v>1642</v>
      </c>
    </row>
    <row r="40" s="12" customFormat="1" ht="42" customHeight="1" spans="1:15">
      <c r="A40" s="20">
        <v>38</v>
      </c>
      <c r="B40" s="29" t="s">
        <v>1685</v>
      </c>
      <c r="C40" s="29" t="s">
        <v>167</v>
      </c>
      <c r="D40" s="18" t="s">
        <v>168</v>
      </c>
      <c r="E40" s="29" t="s">
        <v>8</v>
      </c>
      <c r="F40" s="29" t="s">
        <v>1686</v>
      </c>
      <c r="G40" s="29">
        <v>11000</v>
      </c>
      <c r="H40" s="22">
        <f t="shared" si="1"/>
        <v>7700</v>
      </c>
      <c r="I40" s="29" t="s">
        <v>8</v>
      </c>
      <c r="J40" s="29" t="s">
        <v>1636</v>
      </c>
      <c r="K40" s="29">
        <v>2</v>
      </c>
      <c r="L40" s="29" t="s">
        <v>1625</v>
      </c>
      <c r="M40" s="29"/>
      <c r="N40" s="29" t="s">
        <v>1627</v>
      </c>
      <c r="O40" s="29" t="s">
        <v>1642</v>
      </c>
    </row>
    <row r="41" s="12" customFormat="1" ht="42" customHeight="1" spans="1:15">
      <c r="A41" s="20">
        <v>39</v>
      </c>
      <c r="B41" s="29" t="s">
        <v>1687</v>
      </c>
      <c r="C41" s="29" t="s">
        <v>167</v>
      </c>
      <c r="D41" s="18" t="s">
        <v>169</v>
      </c>
      <c r="E41" s="29" t="s">
        <v>8</v>
      </c>
      <c r="F41" s="29" t="s">
        <v>1688</v>
      </c>
      <c r="G41" s="29">
        <v>12388</v>
      </c>
      <c r="H41" s="22">
        <f t="shared" si="1"/>
        <v>8671.6</v>
      </c>
      <c r="I41" s="29" t="s">
        <v>8</v>
      </c>
      <c r="J41" s="29" t="s">
        <v>1636</v>
      </c>
      <c r="K41" s="29">
        <v>2</v>
      </c>
      <c r="L41" s="29" t="s">
        <v>1625</v>
      </c>
      <c r="M41" s="29"/>
      <c r="N41" s="29" t="s">
        <v>1627</v>
      </c>
      <c r="O41" s="29" t="s">
        <v>1642</v>
      </c>
    </row>
    <row r="42" s="12" customFormat="1" ht="42" customHeight="1" spans="1:15">
      <c r="A42" s="20">
        <v>40</v>
      </c>
      <c r="B42" s="29" t="s">
        <v>1689</v>
      </c>
      <c r="C42" s="29" t="s">
        <v>167</v>
      </c>
      <c r="D42" s="18"/>
      <c r="E42" s="29" t="s">
        <v>8</v>
      </c>
      <c r="F42" s="29" t="s">
        <v>1690</v>
      </c>
      <c r="G42" s="29">
        <v>2654</v>
      </c>
      <c r="H42" s="22">
        <f t="shared" si="1"/>
        <v>1857.8</v>
      </c>
      <c r="I42" s="29" t="s">
        <v>8</v>
      </c>
      <c r="J42" s="29" t="s">
        <v>1636</v>
      </c>
      <c r="K42" s="29">
        <v>1</v>
      </c>
      <c r="L42" s="29" t="s">
        <v>1625</v>
      </c>
      <c r="M42" s="29"/>
      <c r="N42" s="29" t="s">
        <v>1627</v>
      </c>
      <c r="O42" s="29" t="s">
        <v>1642</v>
      </c>
    </row>
    <row r="43" s="12" customFormat="1" ht="42" customHeight="1" spans="1:15">
      <c r="A43" s="20">
        <v>41</v>
      </c>
      <c r="B43" s="29" t="s">
        <v>1691</v>
      </c>
      <c r="C43" s="29" t="s">
        <v>163</v>
      </c>
      <c r="D43" s="18" t="s">
        <v>170</v>
      </c>
      <c r="E43" s="29" t="s">
        <v>8</v>
      </c>
      <c r="F43" s="29" t="s">
        <v>1692</v>
      </c>
      <c r="G43" s="29">
        <v>1705</v>
      </c>
      <c r="H43" s="22">
        <f t="shared" si="1"/>
        <v>1193.5</v>
      </c>
      <c r="I43" s="29" t="s">
        <v>8</v>
      </c>
      <c r="J43" s="29" t="s">
        <v>1636</v>
      </c>
      <c r="K43" s="29">
        <v>1</v>
      </c>
      <c r="L43" s="29" t="s">
        <v>1625</v>
      </c>
      <c r="M43" s="29"/>
      <c r="N43" s="29" t="s">
        <v>1627</v>
      </c>
      <c r="O43" s="29" t="s">
        <v>1642</v>
      </c>
    </row>
    <row r="44" s="12" customFormat="1" ht="42" customHeight="1" spans="1:15">
      <c r="A44" s="20">
        <v>42</v>
      </c>
      <c r="B44" s="29" t="s">
        <v>1691</v>
      </c>
      <c r="C44" s="29" t="s">
        <v>163</v>
      </c>
      <c r="D44" s="18" t="s">
        <v>171</v>
      </c>
      <c r="E44" s="29" t="s">
        <v>8</v>
      </c>
      <c r="F44" s="29" t="s">
        <v>1693</v>
      </c>
      <c r="G44" s="29">
        <v>2435</v>
      </c>
      <c r="H44" s="22">
        <f t="shared" si="1"/>
        <v>1704.5</v>
      </c>
      <c r="I44" s="29" t="s">
        <v>8</v>
      </c>
      <c r="J44" s="29" t="s">
        <v>1636</v>
      </c>
      <c r="K44" s="29">
        <v>4</v>
      </c>
      <c r="L44" s="29" t="s">
        <v>1625</v>
      </c>
      <c r="M44" s="29"/>
      <c r="N44" s="29" t="s">
        <v>1627</v>
      </c>
      <c r="O44" s="29" t="s">
        <v>1642</v>
      </c>
    </row>
    <row r="45" s="12" customFormat="1" ht="42" customHeight="1" spans="1:15">
      <c r="A45" s="20">
        <v>43</v>
      </c>
      <c r="B45" s="29" t="s">
        <v>1691</v>
      </c>
      <c r="C45" s="29" t="s">
        <v>163</v>
      </c>
      <c r="D45" s="18" t="s">
        <v>172</v>
      </c>
      <c r="E45" s="29" t="s">
        <v>8</v>
      </c>
      <c r="F45" s="29" t="s">
        <v>1694</v>
      </c>
      <c r="G45" s="29">
        <v>22994</v>
      </c>
      <c r="H45" s="22">
        <f t="shared" si="1"/>
        <v>16095.8</v>
      </c>
      <c r="I45" s="29" t="s">
        <v>8</v>
      </c>
      <c r="J45" s="29" t="s">
        <v>1636</v>
      </c>
      <c r="K45" s="29">
        <v>8</v>
      </c>
      <c r="L45" s="29" t="s">
        <v>1625</v>
      </c>
      <c r="M45" s="29"/>
      <c r="N45" s="29" t="s">
        <v>1627</v>
      </c>
      <c r="O45" s="29" t="s">
        <v>1642</v>
      </c>
    </row>
    <row r="46" s="12" customFormat="1" ht="42" customHeight="1" spans="1:15">
      <c r="A46" s="20">
        <v>44</v>
      </c>
      <c r="B46" s="29" t="s">
        <v>1695</v>
      </c>
      <c r="C46" s="29" t="s">
        <v>165</v>
      </c>
      <c r="D46" s="18" t="s">
        <v>176</v>
      </c>
      <c r="E46" s="29" t="s">
        <v>8</v>
      </c>
      <c r="F46" s="29" t="s">
        <v>1696</v>
      </c>
      <c r="G46" s="29">
        <v>4276</v>
      </c>
      <c r="H46" s="22">
        <f t="shared" si="1"/>
        <v>2993.2</v>
      </c>
      <c r="I46" s="29" t="s">
        <v>8</v>
      </c>
      <c r="J46" s="29" t="s">
        <v>1636</v>
      </c>
      <c r="K46" s="29">
        <v>1</v>
      </c>
      <c r="L46" s="29" t="s">
        <v>1625</v>
      </c>
      <c r="M46" s="29"/>
      <c r="N46" s="29" t="s">
        <v>1627</v>
      </c>
      <c r="O46" s="29" t="s">
        <v>1642</v>
      </c>
    </row>
    <row r="47" s="12" customFormat="1" ht="42" customHeight="1" spans="1:15">
      <c r="A47" s="20">
        <v>45</v>
      </c>
      <c r="B47" s="29" t="s">
        <v>1697</v>
      </c>
      <c r="C47" s="29" t="s">
        <v>163</v>
      </c>
      <c r="D47" s="18" t="s">
        <v>177</v>
      </c>
      <c r="E47" s="29" t="s">
        <v>8</v>
      </c>
      <c r="F47" s="29" t="s">
        <v>1698</v>
      </c>
      <c r="G47" s="29">
        <v>9230</v>
      </c>
      <c r="H47" s="22">
        <f t="shared" si="1"/>
        <v>6461</v>
      </c>
      <c r="I47" s="29" t="s">
        <v>8</v>
      </c>
      <c r="J47" s="29" t="s">
        <v>1636</v>
      </c>
      <c r="K47" s="29">
        <v>4</v>
      </c>
      <c r="L47" s="29" t="s">
        <v>1625</v>
      </c>
      <c r="M47" s="29"/>
      <c r="N47" s="29" t="s">
        <v>1627</v>
      </c>
      <c r="O47" s="29" t="s">
        <v>1642</v>
      </c>
    </row>
    <row r="48" s="12" customFormat="1" ht="42" customHeight="1" spans="1:15">
      <c r="A48" s="20">
        <v>46</v>
      </c>
      <c r="B48" s="29" t="s">
        <v>1685</v>
      </c>
      <c r="C48" s="29" t="s">
        <v>178</v>
      </c>
      <c r="D48" s="18" t="s">
        <v>179</v>
      </c>
      <c r="E48" s="29" t="s">
        <v>8</v>
      </c>
      <c r="F48" s="29" t="s">
        <v>1699</v>
      </c>
      <c r="G48" s="29">
        <v>7752</v>
      </c>
      <c r="H48" s="22">
        <f t="shared" si="1"/>
        <v>5426.4</v>
      </c>
      <c r="I48" s="29" t="s">
        <v>8</v>
      </c>
      <c r="J48" s="29" t="s">
        <v>1636</v>
      </c>
      <c r="K48" s="29">
        <v>3</v>
      </c>
      <c r="L48" s="29" t="s">
        <v>1625</v>
      </c>
      <c r="M48" s="29"/>
      <c r="N48" s="29" t="s">
        <v>1627</v>
      </c>
      <c r="O48" s="29" t="s">
        <v>1642</v>
      </c>
    </row>
    <row r="49" s="12" customFormat="1" ht="42" customHeight="1" spans="1:15">
      <c r="A49" s="20">
        <v>47</v>
      </c>
      <c r="B49" s="29" t="s">
        <v>1685</v>
      </c>
      <c r="C49" s="29" t="s">
        <v>178</v>
      </c>
      <c r="D49" s="18" t="s">
        <v>180</v>
      </c>
      <c r="E49" s="29" t="s">
        <v>8</v>
      </c>
      <c r="F49" s="29" t="s">
        <v>1700</v>
      </c>
      <c r="G49" s="29">
        <v>822</v>
      </c>
      <c r="H49" s="22">
        <f t="shared" si="1"/>
        <v>575.4</v>
      </c>
      <c r="I49" s="29" t="s">
        <v>8</v>
      </c>
      <c r="J49" s="29" t="s">
        <v>1636</v>
      </c>
      <c r="K49" s="29">
        <v>1</v>
      </c>
      <c r="L49" s="29" t="s">
        <v>1625</v>
      </c>
      <c r="M49" s="29"/>
      <c r="N49" s="29" t="s">
        <v>1627</v>
      </c>
      <c r="O49" s="29" t="s">
        <v>1642</v>
      </c>
    </row>
    <row r="50" s="12" customFormat="1" ht="42" customHeight="1" spans="1:15">
      <c r="A50" s="20">
        <v>48</v>
      </c>
      <c r="B50" s="29" t="s">
        <v>1685</v>
      </c>
      <c r="C50" s="29" t="s">
        <v>178</v>
      </c>
      <c r="D50" s="18" t="s">
        <v>181</v>
      </c>
      <c r="E50" s="29" t="s">
        <v>8</v>
      </c>
      <c r="F50" s="29" t="s">
        <v>1701</v>
      </c>
      <c r="G50" s="29">
        <v>823</v>
      </c>
      <c r="H50" s="22">
        <f t="shared" si="1"/>
        <v>576.1</v>
      </c>
      <c r="I50" s="29" t="s">
        <v>8</v>
      </c>
      <c r="J50" s="29" t="s">
        <v>1636</v>
      </c>
      <c r="K50" s="29">
        <v>1</v>
      </c>
      <c r="L50" s="29" t="s">
        <v>1625</v>
      </c>
      <c r="M50" s="29"/>
      <c r="N50" s="29" t="s">
        <v>1627</v>
      </c>
      <c r="O50" s="29" t="s">
        <v>1642</v>
      </c>
    </row>
    <row r="51" s="12" customFormat="1" ht="42" customHeight="1" spans="1:15">
      <c r="A51" s="20">
        <v>49</v>
      </c>
      <c r="B51" s="29" t="s">
        <v>1685</v>
      </c>
      <c r="C51" s="29" t="s">
        <v>178</v>
      </c>
      <c r="D51" s="18" t="s">
        <v>182</v>
      </c>
      <c r="E51" s="29" t="s">
        <v>8</v>
      </c>
      <c r="F51" s="29" t="s">
        <v>1702</v>
      </c>
      <c r="G51" s="29">
        <v>850</v>
      </c>
      <c r="H51" s="22">
        <f t="shared" si="1"/>
        <v>595</v>
      </c>
      <c r="I51" s="29" t="s">
        <v>8</v>
      </c>
      <c r="J51" s="29" t="s">
        <v>1636</v>
      </c>
      <c r="K51" s="29">
        <v>1</v>
      </c>
      <c r="L51" s="29" t="s">
        <v>1625</v>
      </c>
      <c r="M51" s="29"/>
      <c r="N51" s="29" t="s">
        <v>1627</v>
      </c>
      <c r="O51" s="29" t="s">
        <v>1642</v>
      </c>
    </row>
    <row r="52" s="12" customFormat="1" ht="42" customHeight="1" spans="1:15">
      <c r="A52" s="20">
        <v>50</v>
      </c>
      <c r="B52" s="29" t="s">
        <v>1703</v>
      </c>
      <c r="C52" s="29" t="s">
        <v>183</v>
      </c>
      <c r="D52" s="18" t="s">
        <v>184</v>
      </c>
      <c r="E52" s="29" t="s">
        <v>8</v>
      </c>
      <c r="F52" s="29" t="s">
        <v>1704</v>
      </c>
      <c r="G52" s="29">
        <v>9292</v>
      </c>
      <c r="H52" s="22">
        <f t="shared" si="1"/>
        <v>6504.4</v>
      </c>
      <c r="I52" s="29" t="s">
        <v>8</v>
      </c>
      <c r="J52" s="29" t="s">
        <v>1636</v>
      </c>
      <c r="K52" s="29">
        <v>1</v>
      </c>
      <c r="L52" s="29" t="s">
        <v>1625</v>
      </c>
      <c r="M52" s="29"/>
      <c r="N52" s="29" t="s">
        <v>1627</v>
      </c>
      <c r="O52" s="29" t="s">
        <v>1642</v>
      </c>
    </row>
    <row r="53" s="12" customFormat="1" ht="42" customHeight="1" spans="1:15">
      <c r="A53" s="20">
        <v>51</v>
      </c>
      <c r="B53" s="29" t="s">
        <v>1703</v>
      </c>
      <c r="C53" s="29" t="s">
        <v>183</v>
      </c>
      <c r="D53" s="18" t="s">
        <v>185</v>
      </c>
      <c r="E53" s="29" t="s">
        <v>8</v>
      </c>
      <c r="F53" s="29" t="s">
        <v>1705</v>
      </c>
      <c r="G53" s="29">
        <v>5811</v>
      </c>
      <c r="H53" s="22">
        <f t="shared" si="1"/>
        <v>4067.7</v>
      </c>
      <c r="I53" s="29" t="s">
        <v>8</v>
      </c>
      <c r="J53" s="29" t="s">
        <v>1636</v>
      </c>
      <c r="K53" s="29">
        <v>1</v>
      </c>
      <c r="L53" s="29" t="s">
        <v>1625</v>
      </c>
      <c r="M53" s="29"/>
      <c r="N53" s="29" t="s">
        <v>1627</v>
      </c>
      <c r="O53" s="29" t="s">
        <v>1642</v>
      </c>
    </row>
    <row r="54" s="12" customFormat="1" ht="42" customHeight="1" spans="1:15">
      <c r="A54" s="20">
        <v>52</v>
      </c>
      <c r="B54" s="29" t="s">
        <v>1703</v>
      </c>
      <c r="C54" s="29" t="s">
        <v>186</v>
      </c>
      <c r="D54" s="18" t="s">
        <v>187</v>
      </c>
      <c r="E54" s="29" t="s">
        <v>8</v>
      </c>
      <c r="F54" s="29" t="s">
        <v>1706</v>
      </c>
      <c r="G54" s="29">
        <v>2482</v>
      </c>
      <c r="H54" s="22">
        <f t="shared" si="1"/>
        <v>1737.4</v>
      </c>
      <c r="I54" s="29" t="s">
        <v>8</v>
      </c>
      <c r="J54" s="29" t="s">
        <v>1636</v>
      </c>
      <c r="K54" s="29">
        <v>1</v>
      </c>
      <c r="L54" s="29" t="s">
        <v>1625</v>
      </c>
      <c r="M54" s="29"/>
      <c r="N54" s="29" t="s">
        <v>1627</v>
      </c>
      <c r="O54" s="29" t="s">
        <v>1642</v>
      </c>
    </row>
    <row r="55" s="12" customFormat="1" ht="42" customHeight="1" spans="1:15">
      <c r="A55" s="20">
        <v>53</v>
      </c>
      <c r="B55" s="29" t="s">
        <v>1703</v>
      </c>
      <c r="C55" s="29" t="s">
        <v>188</v>
      </c>
      <c r="D55" s="18" t="s">
        <v>189</v>
      </c>
      <c r="E55" s="29" t="s">
        <v>8</v>
      </c>
      <c r="F55" s="29" t="s">
        <v>1707</v>
      </c>
      <c r="G55" s="29">
        <v>324.78</v>
      </c>
      <c r="H55" s="22">
        <f t="shared" si="1"/>
        <v>227.346</v>
      </c>
      <c r="I55" s="29" t="s">
        <v>8</v>
      </c>
      <c r="J55" s="29" t="s">
        <v>1636</v>
      </c>
      <c r="K55" s="29">
        <v>1</v>
      </c>
      <c r="L55" s="29" t="s">
        <v>1625</v>
      </c>
      <c r="M55" s="29"/>
      <c r="N55" s="29" t="s">
        <v>1627</v>
      </c>
      <c r="O55" s="29" t="s">
        <v>1642</v>
      </c>
    </row>
    <row r="56" s="12" customFormat="1" ht="42" customHeight="1" spans="1:15">
      <c r="A56" s="20">
        <v>54</v>
      </c>
      <c r="B56" s="29" t="s">
        <v>1703</v>
      </c>
      <c r="C56" s="29" t="s">
        <v>188</v>
      </c>
      <c r="D56" s="18" t="s">
        <v>190</v>
      </c>
      <c r="E56" s="29" t="s">
        <v>8</v>
      </c>
      <c r="F56" s="29" t="s">
        <v>1708</v>
      </c>
      <c r="G56" s="29">
        <v>491</v>
      </c>
      <c r="H56" s="22">
        <f t="shared" si="1"/>
        <v>343.7</v>
      </c>
      <c r="I56" s="29" t="s">
        <v>8</v>
      </c>
      <c r="J56" s="29" t="s">
        <v>1636</v>
      </c>
      <c r="K56" s="29">
        <v>2</v>
      </c>
      <c r="L56" s="29" t="s">
        <v>1625</v>
      </c>
      <c r="M56" s="29"/>
      <c r="N56" s="29" t="s">
        <v>1627</v>
      </c>
      <c r="O56" s="29" t="s">
        <v>1642</v>
      </c>
    </row>
    <row r="57" s="12" customFormat="1" ht="42" customHeight="1" spans="1:15">
      <c r="A57" s="20">
        <v>55</v>
      </c>
      <c r="B57" s="29" t="s">
        <v>1703</v>
      </c>
      <c r="C57" s="29" t="s">
        <v>188</v>
      </c>
      <c r="D57" s="18" t="s">
        <v>191</v>
      </c>
      <c r="E57" s="29" t="s">
        <v>8</v>
      </c>
      <c r="F57" s="29" t="s">
        <v>1709</v>
      </c>
      <c r="G57" s="29">
        <v>470</v>
      </c>
      <c r="H57" s="22">
        <f t="shared" si="1"/>
        <v>329</v>
      </c>
      <c r="I57" s="29" t="s">
        <v>8</v>
      </c>
      <c r="J57" s="29" t="s">
        <v>1636</v>
      </c>
      <c r="K57" s="29">
        <v>1</v>
      </c>
      <c r="L57" s="29" t="s">
        <v>1625</v>
      </c>
      <c r="M57" s="29"/>
      <c r="N57" s="29" t="s">
        <v>1627</v>
      </c>
      <c r="O57" s="29" t="s">
        <v>1642</v>
      </c>
    </row>
    <row r="58" s="12" customFormat="1" ht="42" customHeight="1" spans="1:15">
      <c r="A58" s="20">
        <v>56</v>
      </c>
      <c r="B58" s="29" t="s">
        <v>1676</v>
      </c>
      <c r="C58" s="29" t="s">
        <v>199</v>
      </c>
      <c r="D58" s="18" t="s">
        <v>200</v>
      </c>
      <c r="E58" s="29" t="s">
        <v>8</v>
      </c>
      <c r="F58" s="29" t="s">
        <v>1710</v>
      </c>
      <c r="G58" s="29">
        <v>586</v>
      </c>
      <c r="H58" s="22">
        <f t="shared" si="1"/>
        <v>410.2</v>
      </c>
      <c r="I58" s="29" t="s">
        <v>8</v>
      </c>
      <c r="J58" s="29" t="s">
        <v>1636</v>
      </c>
      <c r="K58" s="29">
        <v>1</v>
      </c>
      <c r="L58" s="29" t="s">
        <v>1625</v>
      </c>
      <c r="M58" s="29"/>
      <c r="N58" s="29" t="s">
        <v>1627</v>
      </c>
      <c r="O58" s="29" t="s">
        <v>1642</v>
      </c>
    </row>
    <row r="59" s="12" customFormat="1" ht="42" customHeight="1" spans="1:15">
      <c r="A59" s="20">
        <v>57</v>
      </c>
      <c r="B59" s="29" t="s">
        <v>1711</v>
      </c>
      <c r="C59" s="29" t="s">
        <v>205</v>
      </c>
      <c r="D59" s="18" t="s">
        <v>206</v>
      </c>
      <c r="E59" s="29" t="s">
        <v>8</v>
      </c>
      <c r="F59" s="29" t="s">
        <v>1712</v>
      </c>
      <c r="G59" s="29">
        <v>681</v>
      </c>
      <c r="H59" s="22">
        <f t="shared" si="1"/>
        <v>476.7</v>
      </c>
      <c r="I59" s="29" t="s">
        <v>8</v>
      </c>
      <c r="J59" s="29" t="s">
        <v>1636</v>
      </c>
      <c r="K59" s="29">
        <v>22</v>
      </c>
      <c r="L59" s="29" t="s">
        <v>1625</v>
      </c>
      <c r="M59" s="29"/>
      <c r="N59" s="29" t="s">
        <v>1627</v>
      </c>
      <c r="O59" s="29" t="s">
        <v>1642</v>
      </c>
    </row>
    <row r="60" s="12" customFormat="1" ht="42" customHeight="1" spans="1:15">
      <c r="A60" s="20">
        <v>58</v>
      </c>
      <c r="B60" s="29">
        <v>513</v>
      </c>
      <c r="C60" s="29" t="s">
        <v>210</v>
      </c>
      <c r="D60" s="18" t="s">
        <v>211</v>
      </c>
      <c r="E60" s="29" t="s">
        <v>8</v>
      </c>
      <c r="F60" s="29">
        <v>858.41</v>
      </c>
      <c r="G60" s="29">
        <v>858.41</v>
      </c>
      <c r="H60" s="22">
        <f t="shared" si="1"/>
        <v>600.887</v>
      </c>
      <c r="I60" s="29" t="s">
        <v>8</v>
      </c>
      <c r="J60" s="29" t="s">
        <v>1636</v>
      </c>
      <c r="K60" s="29">
        <v>7</v>
      </c>
      <c r="L60" s="29" t="s">
        <v>1625</v>
      </c>
      <c r="M60" s="29"/>
      <c r="N60" s="29" t="s">
        <v>1627</v>
      </c>
      <c r="O60" s="29" t="s">
        <v>1642</v>
      </c>
    </row>
    <row r="61" s="12" customFormat="1" ht="42" customHeight="1" spans="1:15">
      <c r="A61" s="20">
        <v>59</v>
      </c>
      <c r="B61" s="29" t="s">
        <v>1681</v>
      </c>
      <c r="C61" s="29" t="s">
        <v>188</v>
      </c>
      <c r="D61" s="18" t="s">
        <v>215</v>
      </c>
      <c r="E61" s="29" t="s">
        <v>8</v>
      </c>
      <c r="F61" s="29" t="s">
        <v>1713</v>
      </c>
      <c r="G61" s="29">
        <v>487.18</v>
      </c>
      <c r="H61" s="22">
        <f t="shared" si="1"/>
        <v>341.026</v>
      </c>
      <c r="I61" s="29" t="s">
        <v>8</v>
      </c>
      <c r="J61" s="29" t="s">
        <v>1636</v>
      </c>
      <c r="K61" s="29">
        <v>5</v>
      </c>
      <c r="L61" s="29" t="s">
        <v>1625</v>
      </c>
      <c r="M61" s="29"/>
      <c r="N61" s="29" t="s">
        <v>1627</v>
      </c>
      <c r="O61" s="29" t="s">
        <v>1642</v>
      </c>
    </row>
    <row r="62" s="12" customFormat="1" ht="42" customHeight="1" spans="1:15">
      <c r="A62" s="20">
        <v>60</v>
      </c>
      <c r="B62" s="29" t="s">
        <v>1714</v>
      </c>
      <c r="C62" s="29" t="s">
        <v>186</v>
      </c>
      <c r="D62" s="18" t="s">
        <v>216</v>
      </c>
      <c r="E62" s="29" t="s">
        <v>8</v>
      </c>
      <c r="F62" s="29" t="s">
        <v>1715</v>
      </c>
      <c r="G62" s="29">
        <v>1837.6</v>
      </c>
      <c r="H62" s="22">
        <f t="shared" si="1"/>
        <v>1286.32</v>
      </c>
      <c r="I62" s="29" t="s">
        <v>8</v>
      </c>
      <c r="J62" s="29" t="s">
        <v>1636</v>
      </c>
      <c r="K62" s="29">
        <v>4</v>
      </c>
      <c r="L62" s="29" t="s">
        <v>1625</v>
      </c>
      <c r="M62" s="29"/>
      <c r="N62" s="29" t="s">
        <v>1627</v>
      </c>
      <c r="O62" s="29" t="s">
        <v>1642</v>
      </c>
    </row>
    <row r="63" s="12" customFormat="1" ht="42" customHeight="1" spans="1:15">
      <c r="A63" s="20">
        <v>61</v>
      </c>
      <c r="B63" s="29" t="s">
        <v>1716</v>
      </c>
      <c r="C63" s="29" t="s">
        <v>217</v>
      </c>
      <c r="D63" s="18" t="s">
        <v>218</v>
      </c>
      <c r="E63" s="29" t="s">
        <v>8</v>
      </c>
      <c r="F63" s="29" t="s">
        <v>1717</v>
      </c>
      <c r="G63" s="29">
        <v>10615</v>
      </c>
      <c r="H63" s="22">
        <f t="shared" si="1"/>
        <v>7430.5</v>
      </c>
      <c r="I63" s="29" t="s">
        <v>8</v>
      </c>
      <c r="J63" s="29" t="s">
        <v>1636</v>
      </c>
      <c r="K63" s="29">
        <v>5</v>
      </c>
      <c r="L63" s="29" t="s">
        <v>1625</v>
      </c>
      <c r="M63" s="29"/>
      <c r="N63" s="29" t="s">
        <v>1627</v>
      </c>
      <c r="O63" s="29" t="s">
        <v>1642</v>
      </c>
    </row>
    <row r="64" s="12" customFormat="1" ht="43" customHeight="1" spans="1:15">
      <c r="A64" s="20">
        <v>62</v>
      </c>
      <c r="B64" s="20"/>
      <c r="C64" s="20"/>
      <c r="D64" s="20"/>
      <c r="E64" s="20"/>
      <c r="F64" s="20"/>
      <c r="G64" s="20">
        <f>SUM(G3:G63)</f>
        <v>1144838.07944</v>
      </c>
      <c r="H64" s="30">
        <f>SUM(H3:H63)</f>
        <v>809059.655608</v>
      </c>
      <c r="I64" s="20"/>
      <c r="J64" s="20"/>
      <c r="K64" s="20"/>
      <c r="L64" s="20"/>
      <c r="M64" s="20"/>
      <c r="N64" s="20"/>
      <c r="O64" s="24"/>
    </row>
  </sheetData>
  <autoFilter ref="A2:O64">
    <extLst/>
  </autoFilter>
  <mergeCells count="1">
    <mergeCell ref="A1:O1"/>
  </mergeCells>
  <conditionalFormatting sqref="C6">
    <cfRule type="duplicateValues" dxfId="0" priority="12"/>
    <cfRule type="duplicateValues" dxfId="1" priority="13"/>
  </conditionalFormatting>
  <conditionalFormatting sqref="C6:G6">
    <cfRule type="duplicateValues" dxfId="1" priority="10"/>
    <cfRule type="duplicateValues" dxfId="2" priority="11"/>
  </conditionalFormatting>
  <conditionalFormatting sqref="C31:C34">
    <cfRule type="duplicateValues" dxfId="0" priority="5"/>
    <cfRule type="duplicateValues" dxfId="1" priority="6"/>
  </conditionalFormatting>
  <conditionalFormatting sqref="D6:G6 I6 K6">
    <cfRule type="duplicateValues" dxfId="3" priority="8"/>
    <cfRule type="duplicateValues" dxfId="4" priority="9"/>
  </conditionalFormatting>
  <conditionalFormatting sqref="K6 I6">
    <cfRule type="duplicateValues" dxfId="1" priority="14"/>
  </conditionalFormatting>
  <conditionalFormatting sqref="C31:F34 G31:G32 G34">
    <cfRule type="duplicateValues" dxfId="1" priority="3"/>
    <cfRule type="duplicateValues" dxfId="2" priority="4"/>
  </conditionalFormatting>
  <conditionalFormatting sqref="D31:F34 G34 G31:G32 I31:I34 K31:K34">
    <cfRule type="duplicateValues" dxfId="3" priority="1"/>
    <cfRule type="duplicateValues" dxfId="4" priority="2"/>
  </conditionalFormatting>
  <conditionalFormatting sqref="I31:I34 K31:K34">
    <cfRule type="duplicateValues" dxfId="1" priority="7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opLeftCell="B1" workbookViewId="0">
      <selection activeCell="G62" sqref="G3:G62"/>
    </sheetView>
  </sheetViews>
  <sheetFormatPr defaultColWidth="9" defaultRowHeight="13.5"/>
  <cols>
    <col min="1" max="1" width="9" style="1"/>
    <col min="2" max="2" width="10.375" style="1" customWidth="1"/>
    <col min="3" max="3" width="20.4333333333333" style="1" customWidth="1"/>
    <col min="4" max="4" width="18.375" style="1" customWidth="1"/>
    <col min="5" max="5" width="21.8083333333333" style="1" customWidth="1"/>
    <col min="6" max="6" width="14.875" style="1" customWidth="1"/>
    <col min="7" max="7" width="14.375" style="1" customWidth="1"/>
    <col min="8" max="8" width="10.125" style="1" customWidth="1"/>
    <col min="9" max="9" width="7" style="1" customWidth="1"/>
    <col min="10" max="12" width="12.875" style="1" customWidth="1"/>
    <col min="13" max="13" width="27.5" style="3" customWidth="1"/>
    <col min="14" max="14" width="9" style="1"/>
    <col min="15" max="15" width="22.3583333333333" style="1" customWidth="1"/>
    <col min="16" max="16384" width="9" style="1"/>
  </cols>
  <sheetData>
    <row r="1" s="1" customFormat="1" ht="30" customHeight="1" spans="1:15">
      <c r="A1" s="4" t="s">
        <v>1718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spans="1:14">
      <c r="A2" s="5" t="s">
        <v>1</v>
      </c>
      <c r="B2" s="6" t="s">
        <v>1612</v>
      </c>
      <c r="C2" s="6" t="s">
        <v>2</v>
      </c>
      <c r="D2" s="6" t="s">
        <v>3</v>
      </c>
      <c r="E2" s="6" t="s">
        <v>4</v>
      </c>
      <c r="F2" s="6" t="s">
        <v>1613</v>
      </c>
      <c r="G2" s="6" t="s">
        <v>1719</v>
      </c>
      <c r="H2" s="7" t="s">
        <v>1616</v>
      </c>
      <c r="I2" s="7" t="s">
        <v>1617</v>
      </c>
      <c r="J2" s="6" t="s">
        <v>1618</v>
      </c>
      <c r="K2" s="6" t="s">
        <v>1619</v>
      </c>
      <c r="L2" s="6" t="s">
        <v>1620</v>
      </c>
      <c r="M2" s="6" t="s">
        <v>1622</v>
      </c>
      <c r="N2" s="6" t="s">
        <v>1720</v>
      </c>
    </row>
    <row r="3" s="1" customFormat="1" customHeight="1" spans="1:14">
      <c r="A3" s="5">
        <v>1</v>
      </c>
      <c r="B3" s="8" t="s">
        <v>1721</v>
      </c>
      <c r="C3" s="6" t="s">
        <v>1722</v>
      </c>
      <c r="D3" s="8"/>
      <c r="E3" s="6" t="s">
        <v>1723</v>
      </c>
      <c r="F3" s="6">
        <v>948.28</v>
      </c>
      <c r="G3" s="6">
        <v>948.28</v>
      </c>
      <c r="H3" s="6"/>
      <c r="I3" s="7" t="s">
        <v>1724</v>
      </c>
      <c r="J3" s="6">
        <v>1</v>
      </c>
      <c r="K3" s="6" t="s">
        <v>1625</v>
      </c>
      <c r="L3" s="8" t="s">
        <v>1626</v>
      </c>
      <c r="M3" s="11" t="s">
        <v>1725</v>
      </c>
      <c r="N3" s="8" t="s">
        <v>1626</v>
      </c>
    </row>
    <row r="4" s="1" customFormat="1" customHeight="1" spans="1:14">
      <c r="A4" s="5">
        <v>2</v>
      </c>
      <c r="B4" s="8" t="s">
        <v>1721</v>
      </c>
      <c r="C4" s="6" t="s">
        <v>1722</v>
      </c>
      <c r="D4" s="8" t="s">
        <v>8</v>
      </c>
      <c r="E4" s="6" t="s">
        <v>1723</v>
      </c>
      <c r="F4" s="6">
        <v>948.28</v>
      </c>
      <c r="G4" s="6">
        <v>948.28</v>
      </c>
      <c r="H4" s="6"/>
      <c r="I4" s="7" t="s">
        <v>1724</v>
      </c>
      <c r="J4" s="6">
        <v>1</v>
      </c>
      <c r="K4" s="6" t="s">
        <v>1625</v>
      </c>
      <c r="L4" s="6" t="s">
        <v>1626</v>
      </c>
      <c r="M4" s="11" t="s">
        <v>1725</v>
      </c>
      <c r="N4" s="6" t="s">
        <v>1626</v>
      </c>
    </row>
    <row r="5" s="1" customFormat="1" customHeight="1" spans="1:14">
      <c r="A5" s="5">
        <v>3</v>
      </c>
      <c r="B5" s="8" t="s">
        <v>1721</v>
      </c>
      <c r="C5" s="6" t="s">
        <v>1722</v>
      </c>
      <c r="D5" s="8" t="s">
        <v>8</v>
      </c>
      <c r="E5" s="6" t="s">
        <v>1726</v>
      </c>
      <c r="F5" s="9">
        <v>1724.14</v>
      </c>
      <c r="G5" s="9">
        <v>1724.14</v>
      </c>
      <c r="H5" s="9"/>
      <c r="I5" s="7" t="s">
        <v>1724</v>
      </c>
      <c r="J5" s="6">
        <v>1</v>
      </c>
      <c r="K5" s="6" t="s">
        <v>1625</v>
      </c>
      <c r="L5" s="6" t="s">
        <v>1626</v>
      </c>
      <c r="M5" s="11" t="s">
        <v>1725</v>
      </c>
      <c r="N5" s="6" t="s">
        <v>1626</v>
      </c>
    </row>
    <row r="6" s="1" customFormat="1" customHeight="1" spans="1:14">
      <c r="A6" s="5">
        <v>4</v>
      </c>
      <c r="B6" s="8" t="s">
        <v>1721</v>
      </c>
      <c r="C6" s="6" t="s">
        <v>1722</v>
      </c>
      <c r="D6" s="8" t="s">
        <v>8</v>
      </c>
      <c r="E6" s="6" t="s">
        <v>1727</v>
      </c>
      <c r="F6" s="9">
        <v>1724.14</v>
      </c>
      <c r="G6" s="9">
        <v>1724.14</v>
      </c>
      <c r="H6" s="9"/>
      <c r="I6" s="7" t="s">
        <v>1724</v>
      </c>
      <c r="J6" s="6">
        <v>1</v>
      </c>
      <c r="K6" s="6" t="s">
        <v>1625</v>
      </c>
      <c r="L6" s="6" t="s">
        <v>1626</v>
      </c>
      <c r="M6" s="11" t="s">
        <v>1725</v>
      </c>
      <c r="N6" s="6" t="s">
        <v>1626</v>
      </c>
    </row>
    <row r="7" s="1" customFormat="1" customHeight="1" spans="1:14">
      <c r="A7" s="5">
        <v>5</v>
      </c>
      <c r="B7" s="8" t="s">
        <v>1721</v>
      </c>
      <c r="C7" s="6" t="s">
        <v>1722</v>
      </c>
      <c r="D7" s="8" t="s">
        <v>8</v>
      </c>
      <c r="E7" s="6" t="s">
        <v>1727</v>
      </c>
      <c r="F7" s="9">
        <v>1724.14</v>
      </c>
      <c r="G7" s="9">
        <v>1724.14</v>
      </c>
      <c r="H7" s="9"/>
      <c r="I7" s="7" t="s">
        <v>1724</v>
      </c>
      <c r="J7" s="6">
        <v>1</v>
      </c>
      <c r="K7" s="6" t="s">
        <v>1625</v>
      </c>
      <c r="L7" s="6" t="s">
        <v>1626</v>
      </c>
      <c r="M7" s="11" t="s">
        <v>1725</v>
      </c>
      <c r="N7" s="6" t="s">
        <v>1626</v>
      </c>
    </row>
    <row r="8" s="1" customFormat="1" customHeight="1" spans="1:14">
      <c r="A8" s="5">
        <v>6</v>
      </c>
      <c r="B8" s="8" t="s">
        <v>1721</v>
      </c>
      <c r="C8" s="6" t="s">
        <v>1722</v>
      </c>
      <c r="D8" s="8" t="s">
        <v>8</v>
      </c>
      <c r="E8" s="6" t="s">
        <v>1728</v>
      </c>
      <c r="F8" s="9">
        <v>1551.72</v>
      </c>
      <c r="G8" s="9">
        <v>1551.72</v>
      </c>
      <c r="H8" s="9"/>
      <c r="I8" s="7" t="s">
        <v>1724</v>
      </c>
      <c r="J8" s="6">
        <v>1</v>
      </c>
      <c r="K8" s="6" t="s">
        <v>1625</v>
      </c>
      <c r="L8" s="6" t="s">
        <v>1626</v>
      </c>
      <c r="M8" s="11" t="s">
        <v>1725</v>
      </c>
      <c r="N8" s="6" t="s">
        <v>1626</v>
      </c>
    </row>
    <row r="9" s="1" customFormat="1" customHeight="1" spans="1:14">
      <c r="A9" s="5">
        <v>7</v>
      </c>
      <c r="B9" s="8" t="s">
        <v>1721</v>
      </c>
      <c r="C9" s="6" t="s">
        <v>1722</v>
      </c>
      <c r="D9" s="8" t="s">
        <v>8</v>
      </c>
      <c r="E9" s="6" t="s">
        <v>1728</v>
      </c>
      <c r="F9" s="9">
        <v>1551.7233333333</v>
      </c>
      <c r="G9" s="9">
        <v>4655.17</v>
      </c>
      <c r="H9" s="9"/>
      <c r="I9" s="7" t="s">
        <v>1724</v>
      </c>
      <c r="J9" s="6">
        <v>3</v>
      </c>
      <c r="K9" s="6" t="s">
        <v>1625</v>
      </c>
      <c r="L9" s="6" t="s">
        <v>1626</v>
      </c>
      <c r="M9" s="11" t="s">
        <v>1725</v>
      </c>
      <c r="N9" s="6" t="s">
        <v>1626</v>
      </c>
    </row>
    <row r="10" s="1" customFormat="1" customHeight="1" spans="1:14">
      <c r="A10" s="5">
        <v>8</v>
      </c>
      <c r="B10" s="8" t="s">
        <v>1721</v>
      </c>
      <c r="C10" s="6" t="s">
        <v>1722</v>
      </c>
      <c r="D10" s="8" t="s">
        <v>8</v>
      </c>
      <c r="E10" s="6" t="s">
        <v>1729</v>
      </c>
      <c r="F10" s="9">
        <v>1379.31</v>
      </c>
      <c r="G10" s="9">
        <v>1379.31</v>
      </c>
      <c r="H10" s="9"/>
      <c r="I10" s="7" t="s">
        <v>1724</v>
      </c>
      <c r="J10" s="6">
        <v>1</v>
      </c>
      <c r="K10" s="6" t="s">
        <v>1625</v>
      </c>
      <c r="L10" s="6" t="s">
        <v>1626</v>
      </c>
      <c r="M10" s="11" t="s">
        <v>1725</v>
      </c>
      <c r="N10" s="6" t="s">
        <v>1626</v>
      </c>
    </row>
    <row r="11" s="1" customFormat="1" customHeight="1" spans="1:14">
      <c r="A11" s="5">
        <v>9</v>
      </c>
      <c r="B11" s="8" t="s">
        <v>1721</v>
      </c>
      <c r="C11" s="6" t="s">
        <v>1722</v>
      </c>
      <c r="D11" s="8" t="s">
        <v>8</v>
      </c>
      <c r="E11" s="6" t="s">
        <v>1729</v>
      </c>
      <c r="F11" s="9">
        <v>1379.31</v>
      </c>
      <c r="G11" s="9">
        <v>2758.62</v>
      </c>
      <c r="H11" s="9"/>
      <c r="I11" s="7" t="s">
        <v>1724</v>
      </c>
      <c r="J11" s="6">
        <v>2</v>
      </c>
      <c r="K11" s="6" t="s">
        <v>1625</v>
      </c>
      <c r="L11" s="6" t="s">
        <v>1626</v>
      </c>
      <c r="M11" s="11" t="s">
        <v>1725</v>
      </c>
      <c r="N11" s="6" t="s">
        <v>1626</v>
      </c>
    </row>
    <row r="12" s="1" customFormat="1" customHeight="1" spans="1:14">
      <c r="A12" s="5">
        <v>10</v>
      </c>
      <c r="B12" s="8" t="s">
        <v>1721</v>
      </c>
      <c r="C12" s="6" t="s">
        <v>1722</v>
      </c>
      <c r="D12" s="8" t="s">
        <v>8</v>
      </c>
      <c r="E12" s="6" t="s">
        <v>1730</v>
      </c>
      <c r="F12" s="9">
        <v>1465.52</v>
      </c>
      <c r="G12" s="9">
        <v>1465.52</v>
      </c>
      <c r="H12" s="9"/>
      <c r="I12" s="7" t="s">
        <v>1724</v>
      </c>
      <c r="J12" s="6">
        <v>1</v>
      </c>
      <c r="K12" s="6" t="s">
        <v>1625</v>
      </c>
      <c r="L12" s="6" t="s">
        <v>1626</v>
      </c>
      <c r="M12" s="11" t="s">
        <v>1725</v>
      </c>
      <c r="N12" s="6" t="s">
        <v>1626</v>
      </c>
    </row>
    <row r="13" s="1" customFormat="1" customHeight="1" spans="1:14">
      <c r="A13" s="5">
        <v>11</v>
      </c>
      <c r="B13" s="8" t="s">
        <v>1721</v>
      </c>
      <c r="C13" s="6" t="s">
        <v>1722</v>
      </c>
      <c r="D13" s="8" t="s">
        <v>8</v>
      </c>
      <c r="E13" s="6" t="s">
        <v>1730</v>
      </c>
      <c r="F13" s="9">
        <v>1465.52</v>
      </c>
      <c r="G13" s="9">
        <v>1465.52</v>
      </c>
      <c r="H13" s="9"/>
      <c r="I13" s="7" t="s">
        <v>1724</v>
      </c>
      <c r="J13" s="6">
        <v>1</v>
      </c>
      <c r="K13" s="6" t="s">
        <v>1625</v>
      </c>
      <c r="L13" s="6" t="s">
        <v>1626</v>
      </c>
      <c r="M13" s="11" t="s">
        <v>1725</v>
      </c>
      <c r="N13" s="6" t="s">
        <v>1626</v>
      </c>
    </row>
    <row r="14" s="1" customFormat="1" customHeight="1" spans="1:14">
      <c r="A14" s="5">
        <v>12</v>
      </c>
      <c r="B14" s="8" t="s">
        <v>1721</v>
      </c>
      <c r="C14" s="6" t="s">
        <v>1722</v>
      </c>
      <c r="D14" s="8" t="s">
        <v>8</v>
      </c>
      <c r="E14" s="6" t="s">
        <v>1731</v>
      </c>
      <c r="F14" s="6">
        <v>948.28</v>
      </c>
      <c r="G14" s="6">
        <v>948.28</v>
      </c>
      <c r="H14" s="6"/>
      <c r="I14" s="7" t="s">
        <v>1724</v>
      </c>
      <c r="J14" s="6">
        <v>1</v>
      </c>
      <c r="K14" s="6" t="s">
        <v>1625</v>
      </c>
      <c r="L14" s="6" t="s">
        <v>1626</v>
      </c>
      <c r="M14" s="11" t="s">
        <v>1725</v>
      </c>
      <c r="N14" s="6" t="s">
        <v>1626</v>
      </c>
    </row>
    <row r="15" s="1" customFormat="1" customHeight="1" spans="1:14">
      <c r="A15" s="5">
        <v>13</v>
      </c>
      <c r="B15" s="8" t="s">
        <v>1721</v>
      </c>
      <c r="C15" s="6" t="s">
        <v>1722</v>
      </c>
      <c r="D15" s="8" t="s">
        <v>8</v>
      </c>
      <c r="E15" s="6" t="s">
        <v>1731</v>
      </c>
      <c r="F15" s="6">
        <v>948.28</v>
      </c>
      <c r="G15" s="6">
        <v>948.28</v>
      </c>
      <c r="H15" s="6"/>
      <c r="I15" s="7" t="s">
        <v>1724</v>
      </c>
      <c r="J15" s="6">
        <v>1</v>
      </c>
      <c r="K15" s="6" t="s">
        <v>1625</v>
      </c>
      <c r="L15" s="6" t="s">
        <v>1626</v>
      </c>
      <c r="M15" s="11" t="s">
        <v>1725</v>
      </c>
      <c r="N15" s="6" t="s">
        <v>1626</v>
      </c>
    </row>
    <row r="16" s="1" customFormat="1" customHeight="1" spans="1:14">
      <c r="A16" s="5">
        <v>14</v>
      </c>
      <c r="B16" s="8" t="s">
        <v>1721</v>
      </c>
      <c r="C16" s="6" t="s">
        <v>1722</v>
      </c>
      <c r="D16" s="8" t="s">
        <v>8</v>
      </c>
      <c r="E16" s="6" t="s">
        <v>1732</v>
      </c>
      <c r="F16" s="9">
        <v>4310.34</v>
      </c>
      <c r="G16" s="9">
        <v>4310.34</v>
      </c>
      <c r="H16" s="9"/>
      <c r="I16" s="7" t="s">
        <v>1724</v>
      </c>
      <c r="J16" s="6">
        <v>1</v>
      </c>
      <c r="K16" s="6" t="s">
        <v>1625</v>
      </c>
      <c r="L16" s="6" t="s">
        <v>1626</v>
      </c>
      <c r="M16" s="11" t="s">
        <v>1725</v>
      </c>
      <c r="N16" s="6" t="s">
        <v>1626</v>
      </c>
    </row>
    <row r="17" s="1" customFormat="1" ht="20" customHeight="1" spans="1:14">
      <c r="A17" s="5">
        <v>15</v>
      </c>
      <c r="B17" s="8" t="s">
        <v>1721</v>
      </c>
      <c r="C17" s="6" t="s">
        <v>1722</v>
      </c>
      <c r="D17" s="8" t="s">
        <v>8</v>
      </c>
      <c r="E17" s="6" t="s">
        <v>1733</v>
      </c>
      <c r="F17" s="9">
        <v>4482.76</v>
      </c>
      <c r="G17" s="9">
        <v>4482.76</v>
      </c>
      <c r="H17" s="9"/>
      <c r="I17" s="7" t="s">
        <v>1724</v>
      </c>
      <c r="J17" s="6">
        <v>1</v>
      </c>
      <c r="K17" s="6" t="s">
        <v>1625</v>
      </c>
      <c r="L17" s="6" t="s">
        <v>1626</v>
      </c>
      <c r="M17" s="11" t="s">
        <v>1725</v>
      </c>
      <c r="N17" s="6" t="s">
        <v>1626</v>
      </c>
    </row>
    <row r="18" s="1" customFormat="1" ht="20" customHeight="1" spans="1:14">
      <c r="A18" s="5">
        <v>16</v>
      </c>
      <c r="B18" s="8" t="s">
        <v>1721</v>
      </c>
      <c r="C18" s="6" t="s">
        <v>1722</v>
      </c>
      <c r="D18" s="8" t="s">
        <v>8</v>
      </c>
      <c r="E18" s="6" t="s">
        <v>1733</v>
      </c>
      <c r="F18" s="9">
        <v>4482.76</v>
      </c>
      <c r="G18" s="9">
        <v>4482.76</v>
      </c>
      <c r="H18" s="9"/>
      <c r="I18" s="7" t="s">
        <v>1724</v>
      </c>
      <c r="J18" s="6">
        <v>1</v>
      </c>
      <c r="K18" s="6" t="s">
        <v>1625</v>
      </c>
      <c r="L18" s="6" t="s">
        <v>1626</v>
      </c>
      <c r="M18" s="11" t="s">
        <v>1725</v>
      </c>
      <c r="N18" s="6" t="s">
        <v>1626</v>
      </c>
    </row>
    <row r="19" s="1" customFormat="1" ht="27" customHeight="1" spans="1:14">
      <c r="A19" s="5">
        <v>17</v>
      </c>
      <c r="B19" s="8" t="s">
        <v>1721</v>
      </c>
      <c r="C19" s="6" t="s">
        <v>1734</v>
      </c>
      <c r="D19" s="8" t="s">
        <v>8</v>
      </c>
      <c r="E19" s="6" t="s">
        <v>1735</v>
      </c>
      <c r="F19" s="9">
        <v>1206.9</v>
      </c>
      <c r="G19" s="9">
        <v>1206.9</v>
      </c>
      <c r="H19" s="9"/>
      <c r="I19" s="7" t="s">
        <v>1724</v>
      </c>
      <c r="J19" s="6">
        <v>1</v>
      </c>
      <c r="K19" s="6" t="s">
        <v>1625</v>
      </c>
      <c r="L19" s="6" t="s">
        <v>1626</v>
      </c>
      <c r="M19" s="11" t="s">
        <v>1725</v>
      </c>
      <c r="N19" s="6" t="s">
        <v>1626</v>
      </c>
    </row>
    <row r="20" s="1" customFormat="1" ht="31" customHeight="1" spans="1:14">
      <c r="A20" s="5">
        <v>18</v>
      </c>
      <c r="B20" s="8" t="s">
        <v>1721</v>
      </c>
      <c r="C20" s="6" t="s">
        <v>1734</v>
      </c>
      <c r="D20" s="8" t="s">
        <v>8</v>
      </c>
      <c r="E20" s="6" t="s">
        <v>1735</v>
      </c>
      <c r="F20" s="9">
        <v>1206.895</v>
      </c>
      <c r="G20" s="9">
        <v>2413.79</v>
      </c>
      <c r="H20" s="9"/>
      <c r="I20" s="7" t="s">
        <v>1724</v>
      </c>
      <c r="J20" s="6">
        <v>2</v>
      </c>
      <c r="K20" s="6" t="s">
        <v>1625</v>
      </c>
      <c r="L20" s="6" t="s">
        <v>1626</v>
      </c>
      <c r="M20" s="11" t="s">
        <v>1725</v>
      </c>
      <c r="N20" s="6" t="s">
        <v>1626</v>
      </c>
    </row>
    <row r="21" s="1" customFormat="1" ht="20" customHeight="1" spans="1:14">
      <c r="A21" s="5">
        <v>19</v>
      </c>
      <c r="B21" s="8" t="s">
        <v>1721</v>
      </c>
      <c r="C21" s="6" t="s">
        <v>1736</v>
      </c>
      <c r="D21" s="8" t="s">
        <v>8</v>
      </c>
      <c r="E21" s="6" t="s">
        <v>1737</v>
      </c>
      <c r="F21" s="6">
        <v>948.2766666667</v>
      </c>
      <c r="G21" s="9">
        <v>2844.83</v>
      </c>
      <c r="H21" s="9"/>
      <c r="I21" s="7" t="s">
        <v>1724</v>
      </c>
      <c r="J21" s="6">
        <v>3</v>
      </c>
      <c r="K21" s="6" t="s">
        <v>1625</v>
      </c>
      <c r="L21" s="6" t="s">
        <v>1626</v>
      </c>
      <c r="M21" s="11" t="s">
        <v>1725</v>
      </c>
      <c r="N21" s="6" t="s">
        <v>1626</v>
      </c>
    </row>
    <row r="22" s="1" customFormat="1" ht="20" customHeight="1" spans="1:14">
      <c r="A22" s="5">
        <v>20</v>
      </c>
      <c r="B22" s="8" t="s">
        <v>1721</v>
      </c>
      <c r="C22" s="6" t="s">
        <v>1736</v>
      </c>
      <c r="D22" s="8" t="s">
        <v>8</v>
      </c>
      <c r="E22" s="6" t="s">
        <v>1737</v>
      </c>
      <c r="F22" s="6">
        <v>948.275</v>
      </c>
      <c r="G22" s="9">
        <v>3793.1</v>
      </c>
      <c r="H22" s="9"/>
      <c r="I22" s="7" t="s">
        <v>1724</v>
      </c>
      <c r="J22" s="6">
        <v>4</v>
      </c>
      <c r="K22" s="6" t="s">
        <v>1625</v>
      </c>
      <c r="L22" s="6" t="s">
        <v>1626</v>
      </c>
      <c r="M22" s="11" t="s">
        <v>1725</v>
      </c>
      <c r="N22" s="6" t="s">
        <v>1626</v>
      </c>
    </row>
    <row r="23" s="1" customFormat="1" ht="20" customHeight="1" spans="1:14">
      <c r="A23" s="5">
        <v>21</v>
      </c>
      <c r="B23" s="8" t="s">
        <v>1721</v>
      </c>
      <c r="C23" s="6" t="s">
        <v>1736</v>
      </c>
      <c r="D23" s="8" t="s">
        <v>8</v>
      </c>
      <c r="E23" s="6" t="s">
        <v>1738</v>
      </c>
      <c r="F23" s="6">
        <v>948.2766666667</v>
      </c>
      <c r="G23" s="9">
        <v>2844.83</v>
      </c>
      <c r="H23" s="9"/>
      <c r="I23" s="7" t="s">
        <v>1724</v>
      </c>
      <c r="J23" s="6">
        <v>3</v>
      </c>
      <c r="K23" s="6" t="s">
        <v>1625</v>
      </c>
      <c r="L23" s="6" t="s">
        <v>1626</v>
      </c>
      <c r="M23" s="11" t="s">
        <v>1725</v>
      </c>
      <c r="N23" s="6" t="s">
        <v>1626</v>
      </c>
    </row>
    <row r="24" s="1" customFormat="1" ht="20" customHeight="1" spans="1:14">
      <c r="A24" s="5">
        <v>22</v>
      </c>
      <c r="B24" s="8" t="s">
        <v>1721</v>
      </c>
      <c r="C24" s="6" t="s">
        <v>1736</v>
      </c>
      <c r="D24" s="8" t="s">
        <v>8</v>
      </c>
      <c r="E24" s="6" t="s">
        <v>1739</v>
      </c>
      <c r="F24" s="6">
        <v>948.2766666667</v>
      </c>
      <c r="G24" s="9">
        <v>2844.83</v>
      </c>
      <c r="H24" s="9"/>
      <c r="I24" s="7" t="s">
        <v>1724</v>
      </c>
      <c r="J24" s="6">
        <v>3</v>
      </c>
      <c r="K24" s="6" t="s">
        <v>1625</v>
      </c>
      <c r="L24" s="6" t="s">
        <v>1626</v>
      </c>
      <c r="M24" s="11" t="s">
        <v>1725</v>
      </c>
      <c r="N24" s="6" t="s">
        <v>1626</v>
      </c>
    </row>
    <row r="25" s="1" customFormat="1" ht="20" customHeight="1" spans="1:14">
      <c r="A25" s="5">
        <v>23</v>
      </c>
      <c r="B25" s="8" t="s">
        <v>1721</v>
      </c>
      <c r="C25" s="6" t="s">
        <v>1736</v>
      </c>
      <c r="D25" s="8" t="s">
        <v>8</v>
      </c>
      <c r="E25" s="6" t="s">
        <v>1739</v>
      </c>
      <c r="F25" s="6">
        <v>948.2766666667</v>
      </c>
      <c r="G25" s="9">
        <v>2844.83</v>
      </c>
      <c r="H25" s="9"/>
      <c r="I25" s="7" t="s">
        <v>1724</v>
      </c>
      <c r="J25" s="6">
        <v>3</v>
      </c>
      <c r="K25" s="6" t="s">
        <v>1625</v>
      </c>
      <c r="L25" s="6" t="s">
        <v>1626</v>
      </c>
      <c r="M25" s="11" t="s">
        <v>1725</v>
      </c>
      <c r="N25" s="6" t="s">
        <v>1626</v>
      </c>
    </row>
    <row r="26" s="1" customFormat="1" ht="20" customHeight="1" spans="1:14">
      <c r="A26" s="5">
        <v>24</v>
      </c>
      <c r="B26" s="8" t="s">
        <v>1721</v>
      </c>
      <c r="C26" s="6" t="s">
        <v>1736</v>
      </c>
      <c r="D26" s="8" t="s">
        <v>8</v>
      </c>
      <c r="E26" s="6" t="s">
        <v>1740</v>
      </c>
      <c r="F26" s="6">
        <v>948.275</v>
      </c>
      <c r="G26" s="9">
        <v>1896.55</v>
      </c>
      <c r="H26" s="9"/>
      <c r="I26" s="7" t="s">
        <v>1724</v>
      </c>
      <c r="J26" s="6">
        <v>2</v>
      </c>
      <c r="K26" s="6" t="s">
        <v>1625</v>
      </c>
      <c r="L26" s="6" t="s">
        <v>1626</v>
      </c>
      <c r="M26" s="11" t="s">
        <v>1725</v>
      </c>
      <c r="N26" s="6" t="s">
        <v>1626</v>
      </c>
    </row>
    <row r="27" s="1" customFormat="1" ht="20" customHeight="1" spans="1:14">
      <c r="A27" s="5">
        <v>25</v>
      </c>
      <c r="B27" s="8" t="s">
        <v>1721</v>
      </c>
      <c r="C27" s="6" t="s">
        <v>1736</v>
      </c>
      <c r="D27" s="8" t="s">
        <v>8</v>
      </c>
      <c r="E27" s="6" t="s">
        <v>1740</v>
      </c>
      <c r="F27" s="6">
        <v>948.2766666667</v>
      </c>
      <c r="G27" s="9">
        <v>2844.83</v>
      </c>
      <c r="H27" s="9"/>
      <c r="I27" s="7" t="s">
        <v>1724</v>
      </c>
      <c r="J27" s="6">
        <v>3</v>
      </c>
      <c r="K27" s="6" t="s">
        <v>1625</v>
      </c>
      <c r="L27" s="6" t="s">
        <v>1626</v>
      </c>
      <c r="M27" s="11" t="s">
        <v>1725</v>
      </c>
      <c r="N27" s="6" t="s">
        <v>1626</v>
      </c>
    </row>
    <row r="28" s="1" customFormat="1" ht="20" customHeight="1" spans="1:14">
      <c r="A28" s="5">
        <v>26</v>
      </c>
      <c r="B28" s="6" t="s">
        <v>1721</v>
      </c>
      <c r="C28" s="6" t="s">
        <v>1741</v>
      </c>
      <c r="D28" s="8" t="s">
        <v>8</v>
      </c>
      <c r="E28" s="6" t="s">
        <v>1742</v>
      </c>
      <c r="F28" s="6">
        <v>517.24</v>
      </c>
      <c r="G28" s="9">
        <v>1551.72</v>
      </c>
      <c r="H28" s="9"/>
      <c r="I28" s="7" t="s">
        <v>1724</v>
      </c>
      <c r="J28" s="6">
        <v>3</v>
      </c>
      <c r="K28" s="6" t="s">
        <v>1625</v>
      </c>
      <c r="L28" s="6" t="s">
        <v>1626</v>
      </c>
      <c r="M28" s="11" t="s">
        <v>1725</v>
      </c>
      <c r="N28" s="6" t="s">
        <v>1626</v>
      </c>
    </row>
    <row r="29" s="1" customFormat="1" ht="20" customHeight="1" spans="1:14">
      <c r="A29" s="5">
        <v>27</v>
      </c>
      <c r="B29" s="6" t="s">
        <v>1721</v>
      </c>
      <c r="C29" s="6" t="s">
        <v>1741</v>
      </c>
      <c r="D29" s="8" t="s">
        <v>8</v>
      </c>
      <c r="E29" s="6" t="s">
        <v>1742</v>
      </c>
      <c r="F29" s="6">
        <v>517.242</v>
      </c>
      <c r="G29" s="9">
        <v>2586.21</v>
      </c>
      <c r="H29" s="9"/>
      <c r="I29" s="7" t="s">
        <v>1724</v>
      </c>
      <c r="J29" s="6">
        <v>5</v>
      </c>
      <c r="K29" s="6" t="s">
        <v>1625</v>
      </c>
      <c r="L29" s="6" t="s">
        <v>1626</v>
      </c>
      <c r="M29" s="11" t="s">
        <v>1725</v>
      </c>
      <c r="N29" s="6" t="s">
        <v>1626</v>
      </c>
    </row>
    <row r="30" s="1" customFormat="1" ht="20" customHeight="1" spans="1:14">
      <c r="A30" s="5">
        <v>28</v>
      </c>
      <c r="B30" s="6" t="s">
        <v>1721</v>
      </c>
      <c r="C30" s="6" t="s">
        <v>1741</v>
      </c>
      <c r="D30" s="8" t="s">
        <v>8</v>
      </c>
      <c r="E30" s="6" t="s">
        <v>1743</v>
      </c>
      <c r="F30" s="6">
        <v>517.24</v>
      </c>
      <c r="G30" s="6">
        <v>517.24</v>
      </c>
      <c r="H30" s="6"/>
      <c r="I30" s="7" t="s">
        <v>1724</v>
      </c>
      <c r="J30" s="6">
        <v>1</v>
      </c>
      <c r="K30" s="6" t="s">
        <v>1625</v>
      </c>
      <c r="L30" s="6" t="s">
        <v>1626</v>
      </c>
      <c r="M30" s="11" t="s">
        <v>1725</v>
      </c>
      <c r="N30" s="6" t="s">
        <v>1626</v>
      </c>
    </row>
    <row r="31" s="1" customFormat="1" ht="20" customHeight="1" spans="1:14">
      <c r="A31" s="5">
        <v>29</v>
      </c>
      <c r="B31" s="6" t="s">
        <v>1721</v>
      </c>
      <c r="C31" s="6" t="s">
        <v>1741</v>
      </c>
      <c r="D31" s="6"/>
      <c r="E31" s="6" t="s">
        <v>1743</v>
      </c>
      <c r="F31" s="6">
        <v>517.24</v>
      </c>
      <c r="G31" s="9">
        <v>1034.48</v>
      </c>
      <c r="H31" s="9"/>
      <c r="I31" s="7" t="s">
        <v>1724</v>
      </c>
      <c r="J31" s="6">
        <v>2</v>
      </c>
      <c r="K31" s="6" t="s">
        <v>1625</v>
      </c>
      <c r="L31" s="6" t="s">
        <v>1626</v>
      </c>
      <c r="M31" s="11" t="s">
        <v>1725</v>
      </c>
      <c r="N31" s="6" t="s">
        <v>1626</v>
      </c>
    </row>
    <row r="32" s="1" customFormat="1" ht="20" customHeight="1" spans="1:14">
      <c r="A32" s="5">
        <v>30</v>
      </c>
      <c r="B32" s="6" t="s">
        <v>1721</v>
      </c>
      <c r="C32" s="6" t="s">
        <v>1744</v>
      </c>
      <c r="D32" s="6"/>
      <c r="E32" s="6" t="s">
        <v>1745</v>
      </c>
      <c r="F32" s="9">
        <v>2068.965</v>
      </c>
      <c r="G32" s="9">
        <v>4137.93</v>
      </c>
      <c r="H32" s="9"/>
      <c r="I32" s="7" t="s">
        <v>1724</v>
      </c>
      <c r="J32" s="6">
        <v>2</v>
      </c>
      <c r="K32" s="6" t="s">
        <v>1625</v>
      </c>
      <c r="L32" s="6" t="s">
        <v>1626</v>
      </c>
      <c r="M32" s="11" t="s">
        <v>1725</v>
      </c>
      <c r="N32" s="6" t="s">
        <v>1626</v>
      </c>
    </row>
    <row r="33" s="1" customFormat="1" ht="20" customHeight="1" spans="1:14">
      <c r="A33" s="5">
        <v>31</v>
      </c>
      <c r="B33" s="6" t="s">
        <v>1721</v>
      </c>
      <c r="C33" s="6" t="s">
        <v>1744</v>
      </c>
      <c r="D33" s="6"/>
      <c r="E33" s="6" t="s">
        <v>1745</v>
      </c>
      <c r="F33" s="9">
        <v>2068.965</v>
      </c>
      <c r="G33" s="9">
        <v>8275.86</v>
      </c>
      <c r="H33" s="9"/>
      <c r="I33" s="7" t="s">
        <v>1724</v>
      </c>
      <c r="J33" s="6">
        <v>4</v>
      </c>
      <c r="K33" s="6" t="s">
        <v>1625</v>
      </c>
      <c r="L33" s="6" t="s">
        <v>1626</v>
      </c>
      <c r="M33" s="11" t="s">
        <v>1725</v>
      </c>
      <c r="N33" s="6" t="s">
        <v>1626</v>
      </c>
    </row>
    <row r="34" s="1" customFormat="1" ht="20" customHeight="1" spans="1:14">
      <c r="A34" s="5">
        <v>32</v>
      </c>
      <c r="B34" s="8" t="s">
        <v>1721</v>
      </c>
      <c r="C34" s="6" t="s">
        <v>1746</v>
      </c>
      <c r="D34" s="8" t="s">
        <v>8</v>
      </c>
      <c r="E34" s="6" t="s">
        <v>1747</v>
      </c>
      <c r="F34" s="9">
        <v>2155.1733333333</v>
      </c>
      <c r="G34" s="9">
        <v>6465.52</v>
      </c>
      <c r="H34" s="9"/>
      <c r="I34" s="7" t="s">
        <v>1724</v>
      </c>
      <c r="J34" s="6">
        <v>3</v>
      </c>
      <c r="K34" s="6" t="s">
        <v>1625</v>
      </c>
      <c r="L34" s="6" t="s">
        <v>1626</v>
      </c>
      <c r="M34" s="11" t="s">
        <v>1725</v>
      </c>
      <c r="N34" s="6" t="s">
        <v>1626</v>
      </c>
    </row>
    <row r="35" s="1" customFormat="1" ht="20" customHeight="1" spans="1:14">
      <c r="A35" s="5">
        <v>33</v>
      </c>
      <c r="B35" s="8" t="s">
        <v>1721</v>
      </c>
      <c r="C35" s="6" t="s">
        <v>1746</v>
      </c>
      <c r="D35" s="8" t="s">
        <v>8</v>
      </c>
      <c r="E35" s="6" t="s">
        <v>1748</v>
      </c>
      <c r="F35" s="9">
        <v>2155.172</v>
      </c>
      <c r="G35" s="9">
        <v>10775.86</v>
      </c>
      <c r="H35" s="9"/>
      <c r="I35" s="7" t="s">
        <v>1724</v>
      </c>
      <c r="J35" s="6">
        <v>5</v>
      </c>
      <c r="K35" s="6" t="s">
        <v>1625</v>
      </c>
      <c r="L35" s="6" t="s">
        <v>1626</v>
      </c>
      <c r="M35" s="11" t="s">
        <v>1725</v>
      </c>
      <c r="N35" s="6" t="s">
        <v>1626</v>
      </c>
    </row>
    <row r="36" s="1" customFormat="1" ht="20" customHeight="1" spans="1:14">
      <c r="A36" s="5">
        <v>34</v>
      </c>
      <c r="B36" s="8" t="s">
        <v>1721</v>
      </c>
      <c r="C36" s="6" t="s">
        <v>1746</v>
      </c>
      <c r="D36" s="8" t="s">
        <v>8</v>
      </c>
      <c r="E36" s="6" t="s">
        <v>1749</v>
      </c>
      <c r="F36" s="9">
        <v>2155.17</v>
      </c>
      <c r="G36" s="9">
        <v>4310.34</v>
      </c>
      <c r="H36" s="9"/>
      <c r="I36" s="7" t="s">
        <v>1724</v>
      </c>
      <c r="J36" s="6">
        <v>2</v>
      </c>
      <c r="K36" s="6" t="s">
        <v>1625</v>
      </c>
      <c r="L36" s="6" t="s">
        <v>1626</v>
      </c>
      <c r="M36" s="11" t="s">
        <v>1725</v>
      </c>
      <c r="N36" s="6" t="s">
        <v>1626</v>
      </c>
    </row>
    <row r="37" s="1" customFormat="1" ht="20" customHeight="1" spans="1:14">
      <c r="A37" s="5">
        <v>35</v>
      </c>
      <c r="B37" s="8" t="s">
        <v>1721</v>
      </c>
      <c r="C37" s="6" t="s">
        <v>1746</v>
      </c>
      <c r="D37" s="8" t="s">
        <v>8</v>
      </c>
      <c r="E37" s="6" t="s">
        <v>1750</v>
      </c>
      <c r="F37" s="9">
        <v>2155.1727272727</v>
      </c>
      <c r="G37" s="9">
        <v>23706.9</v>
      </c>
      <c r="H37" s="9"/>
      <c r="I37" s="7" t="s">
        <v>1724</v>
      </c>
      <c r="J37" s="6">
        <v>11</v>
      </c>
      <c r="K37" s="6" t="s">
        <v>1625</v>
      </c>
      <c r="L37" s="6" t="s">
        <v>1626</v>
      </c>
      <c r="M37" s="11" t="s">
        <v>1725</v>
      </c>
      <c r="N37" s="6" t="s">
        <v>1626</v>
      </c>
    </row>
    <row r="38" s="1" customFormat="1" ht="20" customHeight="1" spans="1:14">
      <c r="A38" s="5">
        <v>36</v>
      </c>
      <c r="B38" s="8" t="s">
        <v>1721</v>
      </c>
      <c r="C38" s="6" t="s">
        <v>1751</v>
      </c>
      <c r="D38" s="8" t="s">
        <v>8</v>
      </c>
      <c r="E38" s="6" t="s">
        <v>1752</v>
      </c>
      <c r="F38" s="9">
        <v>4137.93</v>
      </c>
      <c r="G38" s="9">
        <v>8275.86</v>
      </c>
      <c r="H38" s="9"/>
      <c r="I38" s="7" t="s">
        <v>1724</v>
      </c>
      <c r="J38" s="6">
        <v>2</v>
      </c>
      <c r="K38" s="6" t="s">
        <v>1625</v>
      </c>
      <c r="L38" s="6" t="s">
        <v>1626</v>
      </c>
      <c r="M38" s="11" t="s">
        <v>1725</v>
      </c>
      <c r="N38" s="6" t="s">
        <v>1626</v>
      </c>
    </row>
    <row r="39" s="2" customFormat="1" ht="20" customHeight="1" spans="1:14">
      <c r="A39" s="5">
        <v>37</v>
      </c>
      <c r="B39" s="8" t="s">
        <v>1721</v>
      </c>
      <c r="C39" s="6" t="s">
        <v>1751</v>
      </c>
      <c r="D39" s="6"/>
      <c r="E39" s="6" t="s">
        <v>1752</v>
      </c>
      <c r="F39" s="9">
        <v>4741.38</v>
      </c>
      <c r="G39" s="9">
        <v>28448.28</v>
      </c>
      <c r="H39" s="9"/>
      <c r="I39" s="7" t="s">
        <v>1724</v>
      </c>
      <c r="J39" s="6">
        <v>6</v>
      </c>
      <c r="K39" s="6" t="s">
        <v>1625</v>
      </c>
      <c r="L39" s="6" t="s">
        <v>1626</v>
      </c>
      <c r="M39" s="11" t="s">
        <v>1725</v>
      </c>
      <c r="N39" s="6" t="s">
        <v>1626</v>
      </c>
    </row>
    <row r="40" s="1" customFormat="1" ht="20" customHeight="1" spans="1:14">
      <c r="A40" s="5">
        <v>38</v>
      </c>
      <c r="B40" s="8" t="s">
        <v>1721</v>
      </c>
      <c r="C40" s="6" t="s">
        <v>1753</v>
      </c>
      <c r="D40" s="8" t="s">
        <v>8</v>
      </c>
      <c r="E40" s="6" t="s">
        <v>1754</v>
      </c>
      <c r="F40" s="9">
        <v>6896.55</v>
      </c>
      <c r="G40" s="9">
        <v>6896.55</v>
      </c>
      <c r="H40" s="9"/>
      <c r="I40" s="7" t="s">
        <v>1724</v>
      </c>
      <c r="J40" s="6">
        <v>1</v>
      </c>
      <c r="K40" s="6" t="s">
        <v>1625</v>
      </c>
      <c r="L40" s="6" t="s">
        <v>1626</v>
      </c>
      <c r="M40" s="11" t="s">
        <v>1725</v>
      </c>
      <c r="N40" s="6" t="s">
        <v>1626</v>
      </c>
    </row>
    <row r="41" s="1" customFormat="1" ht="20" customHeight="1" spans="1:14">
      <c r="A41" s="5">
        <v>39</v>
      </c>
      <c r="B41" s="8" t="s">
        <v>1721</v>
      </c>
      <c r="C41" s="6" t="s">
        <v>1753</v>
      </c>
      <c r="D41" s="8" t="s">
        <v>8</v>
      </c>
      <c r="E41" s="6" t="s">
        <v>1755</v>
      </c>
      <c r="F41" s="9">
        <v>6896.55</v>
      </c>
      <c r="G41" s="9">
        <v>6896.55</v>
      </c>
      <c r="H41" s="9"/>
      <c r="I41" s="7" t="s">
        <v>1724</v>
      </c>
      <c r="J41" s="6">
        <v>1</v>
      </c>
      <c r="K41" s="6" t="s">
        <v>1625</v>
      </c>
      <c r="L41" s="6" t="s">
        <v>1626</v>
      </c>
      <c r="M41" s="11" t="s">
        <v>1725</v>
      </c>
      <c r="N41" s="6" t="s">
        <v>1626</v>
      </c>
    </row>
    <row r="42" s="1" customFormat="1" ht="20" customHeight="1" spans="1:14">
      <c r="A42" s="5">
        <v>40</v>
      </c>
      <c r="B42" s="8" t="s">
        <v>1721</v>
      </c>
      <c r="C42" s="6" t="s">
        <v>217</v>
      </c>
      <c r="D42" s="8" t="s">
        <v>8</v>
      </c>
      <c r="E42" s="6" t="s">
        <v>1756</v>
      </c>
      <c r="F42" s="9">
        <v>6206.9</v>
      </c>
      <c r="G42" s="9">
        <v>6206.9</v>
      </c>
      <c r="H42" s="9"/>
      <c r="I42" s="7" t="s">
        <v>1724</v>
      </c>
      <c r="J42" s="6">
        <v>1</v>
      </c>
      <c r="K42" s="6" t="s">
        <v>1625</v>
      </c>
      <c r="L42" s="6" t="s">
        <v>1626</v>
      </c>
      <c r="M42" s="11" t="s">
        <v>1725</v>
      </c>
      <c r="N42" s="6" t="s">
        <v>1626</v>
      </c>
    </row>
    <row r="43" s="1" customFormat="1" ht="20" customHeight="1" spans="1:14">
      <c r="A43" s="5">
        <v>41</v>
      </c>
      <c r="B43" s="8" t="s">
        <v>1721</v>
      </c>
      <c r="C43" s="6" t="s">
        <v>217</v>
      </c>
      <c r="D43" s="8" t="s">
        <v>8</v>
      </c>
      <c r="E43" s="6" t="s">
        <v>1756</v>
      </c>
      <c r="F43" s="9">
        <v>6465.52</v>
      </c>
      <c r="G43" s="9">
        <v>6465.52</v>
      </c>
      <c r="H43" s="9"/>
      <c r="I43" s="7" t="s">
        <v>1724</v>
      </c>
      <c r="J43" s="6">
        <v>1</v>
      </c>
      <c r="K43" s="6" t="s">
        <v>1625</v>
      </c>
      <c r="L43" s="6" t="s">
        <v>1626</v>
      </c>
      <c r="M43" s="11" t="s">
        <v>1725</v>
      </c>
      <c r="N43" s="6" t="s">
        <v>1626</v>
      </c>
    </row>
    <row r="44" s="1" customFormat="1" ht="20" customHeight="1" spans="1:14">
      <c r="A44" s="5">
        <v>42</v>
      </c>
      <c r="B44" s="8" t="s">
        <v>1721</v>
      </c>
      <c r="C44" s="6" t="s">
        <v>1757</v>
      </c>
      <c r="D44" s="8" t="s">
        <v>8</v>
      </c>
      <c r="E44" s="6" t="s">
        <v>1758</v>
      </c>
      <c r="F44" s="6">
        <v>862.07</v>
      </c>
      <c r="G44" s="9">
        <v>1724.14</v>
      </c>
      <c r="H44" s="9"/>
      <c r="I44" s="7" t="s">
        <v>1724</v>
      </c>
      <c r="J44" s="6">
        <v>2</v>
      </c>
      <c r="K44" s="6" t="s">
        <v>1625</v>
      </c>
      <c r="L44" s="6" t="s">
        <v>1626</v>
      </c>
      <c r="M44" s="11" t="s">
        <v>1725</v>
      </c>
      <c r="N44" s="6" t="s">
        <v>1626</v>
      </c>
    </row>
    <row r="45" s="1" customFormat="1" ht="20" customHeight="1" spans="1:14">
      <c r="A45" s="5">
        <v>43</v>
      </c>
      <c r="B45" s="8" t="s">
        <v>1721</v>
      </c>
      <c r="C45" s="6" t="s">
        <v>1757</v>
      </c>
      <c r="D45" s="8" t="s">
        <v>8</v>
      </c>
      <c r="E45" s="6" t="s">
        <v>1759</v>
      </c>
      <c r="F45" s="9">
        <v>3103.45</v>
      </c>
      <c r="G45" s="9">
        <v>3103.45</v>
      </c>
      <c r="H45" s="9"/>
      <c r="I45" s="7" t="s">
        <v>1724</v>
      </c>
      <c r="J45" s="6">
        <v>1</v>
      </c>
      <c r="K45" s="6" t="s">
        <v>1625</v>
      </c>
      <c r="L45" s="6" t="s">
        <v>1626</v>
      </c>
      <c r="M45" s="11" t="s">
        <v>1725</v>
      </c>
      <c r="N45" s="6" t="s">
        <v>1626</v>
      </c>
    </row>
    <row r="46" s="1" customFormat="1" ht="20" customHeight="1" spans="1:14">
      <c r="A46" s="5">
        <v>44</v>
      </c>
      <c r="B46" s="8" t="s">
        <v>1721</v>
      </c>
      <c r="C46" s="6" t="s">
        <v>1757</v>
      </c>
      <c r="D46" s="8" t="s">
        <v>8</v>
      </c>
      <c r="E46" s="6" t="s">
        <v>1760</v>
      </c>
      <c r="F46" s="6">
        <v>862.07</v>
      </c>
      <c r="G46" s="6">
        <v>862.07</v>
      </c>
      <c r="H46" s="6"/>
      <c r="I46" s="7" t="s">
        <v>1724</v>
      </c>
      <c r="J46" s="6">
        <v>1</v>
      </c>
      <c r="K46" s="6" t="s">
        <v>1625</v>
      </c>
      <c r="L46" s="6" t="s">
        <v>1626</v>
      </c>
      <c r="M46" s="11" t="s">
        <v>1725</v>
      </c>
      <c r="N46" s="6" t="s">
        <v>1626</v>
      </c>
    </row>
    <row r="47" s="1" customFormat="1" ht="20" customHeight="1" spans="1:14">
      <c r="A47" s="5">
        <v>45</v>
      </c>
      <c r="B47" s="8" t="s">
        <v>1721</v>
      </c>
      <c r="C47" s="6" t="s">
        <v>1757</v>
      </c>
      <c r="D47" s="8" t="s">
        <v>8</v>
      </c>
      <c r="E47" s="6" t="s">
        <v>1760</v>
      </c>
      <c r="F47" s="6">
        <v>862.07</v>
      </c>
      <c r="G47" s="6">
        <v>862.07</v>
      </c>
      <c r="H47" s="6"/>
      <c r="I47" s="7" t="s">
        <v>1724</v>
      </c>
      <c r="J47" s="6">
        <v>1</v>
      </c>
      <c r="K47" s="6" t="s">
        <v>1625</v>
      </c>
      <c r="L47" s="6" t="s">
        <v>1626</v>
      </c>
      <c r="M47" s="11" t="s">
        <v>1725</v>
      </c>
      <c r="N47" s="6" t="s">
        <v>1626</v>
      </c>
    </row>
    <row r="48" s="1" customFormat="1" ht="20" customHeight="1" spans="1:14">
      <c r="A48" s="5">
        <v>46</v>
      </c>
      <c r="B48" s="8" t="s">
        <v>1721</v>
      </c>
      <c r="C48" s="6" t="s">
        <v>1761</v>
      </c>
      <c r="D48" s="8" t="s">
        <v>8</v>
      </c>
      <c r="E48" s="6" t="s">
        <v>1762</v>
      </c>
      <c r="F48" s="6">
        <v>862.07</v>
      </c>
      <c r="G48" s="6">
        <v>862.07</v>
      </c>
      <c r="H48" s="6"/>
      <c r="I48" s="7" t="s">
        <v>1724</v>
      </c>
      <c r="J48" s="6">
        <v>1</v>
      </c>
      <c r="K48" s="6" t="s">
        <v>1625</v>
      </c>
      <c r="L48" s="6" t="s">
        <v>1626</v>
      </c>
      <c r="M48" s="11" t="s">
        <v>1725</v>
      </c>
      <c r="N48" s="6" t="s">
        <v>1626</v>
      </c>
    </row>
    <row r="49" s="1" customFormat="1" ht="20" customHeight="1" spans="1:14">
      <c r="A49" s="5">
        <v>47</v>
      </c>
      <c r="B49" s="8" t="s">
        <v>1721</v>
      </c>
      <c r="C49" s="6" t="s">
        <v>1761</v>
      </c>
      <c r="D49" s="8" t="s">
        <v>8</v>
      </c>
      <c r="E49" s="6" t="s">
        <v>1763</v>
      </c>
      <c r="F49" s="6">
        <v>862.07</v>
      </c>
      <c r="G49" s="6">
        <v>862.07</v>
      </c>
      <c r="H49" s="6"/>
      <c r="I49" s="7" t="s">
        <v>1724</v>
      </c>
      <c r="J49" s="6">
        <v>1</v>
      </c>
      <c r="K49" s="6" t="s">
        <v>1625</v>
      </c>
      <c r="L49" s="6" t="s">
        <v>1626</v>
      </c>
      <c r="M49" s="11" t="s">
        <v>1725</v>
      </c>
      <c r="N49" s="6" t="s">
        <v>1626</v>
      </c>
    </row>
    <row r="50" s="1" customFormat="1" ht="20" customHeight="1" spans="1:14">
      <c r="A50" s="5">
        <v>48</v>
      </c>
      <c r="B50" s="8" t="s">
        <v>1721</v>
      </c>
      <c r="C50" s="6" t="s">
        <v>1761</v>
      </c>
      <c r="D50" s="8" t="s">
        <v>8</v>
      </c>
      <c r="E50" s="6" t="s">
        <v>1763</v>
      </c>
      <c r="F50" s="6">
        <v>862.07</v>
      </c>
      <c r="G50" s="6">
        <v>862.07</v>
      </c>
      <c r="H50" s="6"/>
      <c r="I50" s="7" t="s">
        <v>1724</v>
      </c>
      <c r="J50" s="6">
        <v>1</v>
      </c>
      <c r="K50" s="6" t="s">
        <v>1625</v>
      </c>
      <c r="L50" s="6" t="s">
        <v>1626</v>
      </c>
      <c r="M50" s="11" t="s">
        <v>1725</v>
      </c>
      <c r="N50" s="6" t="s">
        <v>1626</v>
      </c>
    </row>
    <row r="51" s="1" customFormat="1" ht="20" customHeight="1" spans="1:14">
      <c r="A51" s="5">
        <v>49</v>
      </c>
      <c r="B51" s="6" t="s">
        <v>1764</v>
      </c>
      <c r="C51" s="6" t="s">
        <v>1765</v>
      </c>
      <c r="D51" s="6"/>
      <c r="E51" s="6" t="s">
        <v>1766</v>
      </c>
      <c r="F51" s="9" t="s">
        <v>1767</v>
      </c>
      <c r="G51" s="10" t="s">
        <v>1768</v>
      </c>
      <c r="H51" s="9"/>
      <c r="I51" s="7" t="s">
        <v>1724</v>
      </c>
      <c r="J51" s="6">
        <v>27</v>
      </c>
      <c r="K51" s="6" t="s">
        <v>1625</v>
      </c>
      <c r="L51" s="6" t="s">
        <v>1626</v>
      </c>
      <c r="M51" s="11" t="s">
        <v>1725</v>
      </c>
      <c r="N51" s="6" t="s">
        <v>1626</v>
      </c>
    </row>
    <row r="52" s="1" customFormat="1" ht="20" customHeight="1" spans="1:14">
      <c r="A52" s="5">
        <v>50</v>
      </c>
      <c r="B52" s="6" t="s">
        <v>1764</v>
      </c>
      <c r="C52" s="6" t="s">
        <v>1765</v>
      </c>
      <c r="D52" s="6"/>
      <c r="E52" s="6" t="s">
        <v>1769</v>
      </c>
      <c r="F52" s="9" t="s">
        <v>1767</v>
      </c>
      <c r="G52" s="10" t="s">
        <v>1768</v>
      </c>
      <c r="H52" s="9"/>
      <c r="I52" s="7" t="s">
        <v>1724</v>
      </c>
      <c r="J52" s="6">
        <v>53</v>
      </c>
      <c r="K52" s="6" t="s">
        <v>1625</v>
      </c>
      <c r="L52" s="6" t="s">
        <v>1626</v>
      </c>
      <c r="M52" s="11" t="s">
        <v>1725</v>
      </c>
      <c r="N52" s="6" t="s">
        <v>1626</v>
      </c>
    </row>
    <row r="53" s="1" customFormat="1" spans="1:14">
      <c r="A53" s="5">
        <v>51</v>
      </c>
      <c r="B53" s="10" t="s">
        <v>1770</v>
      </c>
      <c r="C53" s="10" t="s">
        <v>1771</v>
      </c>
      <c r="D53" s="10"/>
      <c r="E53" s="10" t="s">
        <v>1772</v>
      </c>
      <c r="F53" s="10">
        <v>186000</v>
      </c>
      <c r="G53" s="10" t="s">
        <v>1768</v>
      </c>
      <c r="H53" s="10" t="s">
        <v>1773</v>
      </c>
      <c r="I53" s="10" t="s">
        <v>1774</v>
      </c>
      <c r="J53" s="10" t="s">
        <v>1775</v>
      </c>
      <c r="K53" s="10" t="s">
        <v>1625</v>
      </c>
      <c r="L53" s="10" t="s">
        <v>1626</v>
      </c>
      <c r="M53" s="10" t="s">
        <v>1776</v>
      </c>
      <c r="N53" s="10" t="s">
        <v>1626</v>
      </c>
    </row>
    <row r="54" s="1" customFormat="1" spans="1:14">
      <c r="A54" s="5">
        <v>52</v>
      </c>
      <c r="B54" s="10" t="s">
        <v>1777</v>
      </c>
      <c r="C54" s="10" t="s">
        <v>1771</v>
      </c>
      <c r="D54" s="10"/>
      <c r="E54" s="10" t="s">
        <v>1772</v>
      </c>
      <c r="F54" s="10">
        <v>186000</v>
      </c>
      <c r="G54" s="10">
        <v>186000</v>
      </c>
      <c r="H54" s="10" t="s">
        <v>1778</v>
      </c>
      <c r="I54" s="10" t="s">
        <v>1724</v>
      </c>
      <c r="J54" s="10" t="s">
        <v>1775</v>
      </c>
      <c r="K54" s="10" t="s">
        <v>1625</v>
      </c>
      <c r="L54" s="10" t="s">
        <v>1626</v>
      </c>
      <c r="M54" s="10" t="s">
        <v>1776</v>
      </c>
      <c r="N54" s="10" t="s">
        <v>1626</v>
      </c>
    </row>
    <row r="55" s="1" customFormat="1" spans="1:14">
      <c r="A55" s="5">
        <v>53</v>
      </c>
      <c r="B55" s="10" t="s">
        <v>1779</v>
      </c>
      <c r="C55" s="10" t="s">
        <v>1771</v>
      </c>
      <c r="D55" s="10"/>
      <c r="E55" s="10" t="s">
        <v>1772</v>
      </c>
      <c r="F55" s="10">
        <v>186000</v>
      </c>
      <c r="G55" s="10">
        <v>186000</v>
      </c>
      <c r="H55" s="10" t="s">
        <v>1658</v>
      </c>
      <c r="I55" s="10" t="s">
        <v>1774</v>
      </c>
      <c r="J55" s="10" t="s">
        <v>1775</v>
      </c>
      <c r="K55" s="10" t="s">
        <v>1625</v>
      </c>
      <c r="L55" s="10" t="s">
        <v>1626</v>
      </c>
      <c r="M55" s="10" t="s">
        <v>1776</v>
      </c>
      <c r="N55" s="10" t="s">
        <v>1626</v>
      </c>
    </row>
    <row r="56" s="1" customFormat="1" spans="1:14">
      <c r="A56" s="5">
        <v>54</v>
      </c>
      <c r="B56" s="10" t="s">
        <v>1780</v>
      </c>
      <c r="C56" s="10" t="s">
        <v>1771</v>
      </c>
      <c r="D56" s="10"/>
      <c r="E56" s="10" t="s">
        <v>1781</v>
      </c>
      <c r="F56" s="10">
        <v>275000</v>
      </c>
      <c r="G56" s="10">
        <v>275000</v>
      </c>
      <c r="H56" s="10" t="s">
        <v>1782</v>
      </c>
      <c r="I56" s="10" t="s">
        <v>1724</v>
      </c>
      <c r="J56" s="10" t="s">
        <v>1775</v>
      </c>
      <c r="K56" s="10" t="s">
        <v>1625</v>
      </c>
      <c r="L56" s="10" t="s">
        <v>1626</v>
      </c>
      <c r="M56" s="10" t="s">
        <v>1776</v>
      </c>
      <c r="N56" s="10" t="s">
        <v>1626</v>
      </c>
    </row>
    <row r="57" s="1" customFormat="1" spans="1:14">
      <c r="A57" s="5">
        <v>55</v>
      </c>
      <c r="B57" s="10" t="s">
        <v>1770</v>
      </c>
      <c r="C57" s="10" t="s">
        <v>1783</v>
      </c>
      <c r="D57" s="10"/>
      <c r="E57" s="10" t="s">
        <v>1784</v>
      </c>
      <c r="F57" s="10">
        <v>985000</v>
      </c>
      <c r="G57" s="10">
        <v>985000</v>
      </c>
      <c r="H57" s="10" t="s">
        <v>1785</v>
      </c>
      <c r="I57" s="10" t="s">
        <v>1774</v>
      </c>
      <c r="J57" s="10" t="s">
        <v>1786</v>
      </c>
      <c r="K57" s="10" t="s">
        <v>1625</v>
      </c>
      <c r="L57" s="10" t="s">
        <v>1626</v>
      </c>
      <c r="M57" s="10" t="s">
        <v>1776</v>
      </c>
      <c r="N57" s="10" t="s">
        <v>1626</v>
      </c>
    </row>
    <row r="58" s="1" customFormat="1" spans="1:14">
      <c r="A58" s="5">
        <v>56</v>
      </c>
      <c r="B58" s="10" t="s">
        <v>1770</v>
      </c>
      <c r="C58" s="10" t="s">
        <v>1787</v>
      </c>
      <c r="D58" s="10"/>
      <c r="E58" s="10" t="s">
        <v>1788</v>
      </c>
      <c r="F58" s="10" t="s">
        <v>1768</v>
      </c>
      <c r="G58" s="10" t="s">
        <v>1768</v>
      </c>
      <c r="H58" s="10"/>
      <c r="I58" s="10" t="s">
        <v>1724</v>
      </c>
      <c r="J58" s="10" t="s">
        <v>1775</v>
      </c>
      <c r="K58" s="10" t="s">
        <v>1625</v>
      </c>
      <c r="L58" s="10" t="s">
        <v>1626</v>
      </c>
      <c r="M58" s="10" t="s">
        <v>1776</v>
      </c>
      <c r="N58" s="10" t="s">
        <v>1626</v>
      </c>
    </row>
    <row r="59" s="1" customFormat="1" spans="1:14">
      <c r="A59" s="5">
        <v>57</v>
      </c>
      <c r="B59" s="10" t="s">
        <v>1777</v>
      </c>
      <c r="C59" s="10" t="s">
        <v>1783</v>
      </c>
      <c r="D59" s="10"/>
      <c r="E59" s="10" t="s">
        <v>1784</v>
      </c>
      <c r="F59" s="10">
        <v>985000</v>
      </c>
      <c r="G59" s="10">
        <v>985000</v>
      </c>
      <c r="H59" s="10" t="s">
        <v>1789</v>
      </c>
      <c r="I59" s="10" t="s">
        <v>1774</v>
      </c>
      <c r="J59" s="10" t="s">
        <v>1786</v>
      </c>
      <c r="K59" s="10" t="s">
        <v>1625</v>
      </c>
      <c r="L59" s="10" t="s">
        <v>1626</v>
      </c>
      <c r="M59" s="10" t="s">
        <v>1776</v>
      </c>
      <c r="N59" s="10" t="s">
        <v>1626</v>
      </c>
    </row>
    <row r="60" s="1" customFormat="1" spans="1:14">
      <c r="A60" s="5">
        <v>58</v>
      </c>
      <c r="B60" s="10" t="s">
        <v>1777</v>
      </c>
      <c r="C60" s="10" t="s">
        <v>1787</v>
      </c>
      <c r="D60" s="10"/>
      <c r="E60" s="10" t="s">
        <v>1788</v>
      </c>
      <c r="F60" s="10" t="s">
        <v>1768</v>
      </c>
      <c r="G60" s="10" t="s">
        <v>1768</v>
      </c>
      <c r="H60" s="10"/>
      <c r="I60" s="10" t="s">
        <v>1724</v>
      </c>
      <c r="J60" s="10" t="s">
        <v>1775</v>
      </c>
      <c r="K60" s="10" t="s">
        <v>1625</v>
      </c>
      <c r="L60" s="10" t="s">
        <v>1626</v>
      </c>
      <c r="M60" s="10" t="s">
        <v>1776</v>
      </c>
      <c r="N60" s="10" t="s">
        <v>1626</v>
      </c>
    </row>
    <row r="61" s="1" customFormat="1" spans="1:14">
      <c r="A61" s="5">
        <v>59</v>
      </c>
      <c r="B61" s="10" t="s">
        <v>1779</v>
      </c>
      <c r="C61" s="10" t="s">
        <v>1783</v>
      </c>
      <c r="D61" s="10"/>
      <c r="E61" s="10" t="s">
        <v>1784</v>
      </c>
      <c r="F61" s="10">
        <v>985000</v>
      </c>
      <c r="G61" s="10">
        <v>985000</v>
      </c>
      <c r="H61" s="10" t="s">
        <v>1789</v>
      </c>
      <c r="I61" s="10" t="s">
        <v>1774</v>
      </c>
      <c r="J61" s="10" t="s">
        <v>1786</v>
      </c>
      <c r="K61" s="10" t="s">
        <v>1625</v>
      </c>
      <c r="L61" s="10" t="s">
        <v>1626</v>
      </c>
      <c r="M61" s="10" t="s">
        <v>1776</v>
      </c>
      <c r="N61" s="10" t="s">
        <v>1626</v>
      </c>
    </row>
    <row r="62" s="1" customFormat="1" spans="1:14">
      <c r="A62" s="5">
        <v>60</v>
      </c>
      <c r="B62" s="10" t="s">
        <v>1779</v>
      </c>
      <c r="C62" s="10" t="s">
        <v>1787</v>
      </c>
      <c r="D62" s="10"/>
      <c r="E62" s="10" t="s">
        <v>1788</v>
      </c>
      <c r="F62" s="10" t="s">
        <v>1768</v>
      </c>
      <c r="G62" s="10" t="s">
        <v>1768</v>
      </c>
      <c r="H62" s="10"/>
      <c r="I62" s="10" t="s">
        <v>1724</v>
      </c>
      <c r="J62" s="10" t="s">
        <v>1775</v>
      </c>
      <c r="K62" s="10" t="s">
        <v>1625</v>
      </c>
      <c r="L62" s="10" t="s">
        <v>1626</v>
      </c>
      <c r="M62" s="10" t="s">
        <v>1776</v>
      </c>
      <c r="N62" s="10" t="s">
        <v>1626</v>
      </c>
    </row>
    <row r="63" s="1" customFormat="1" spans="7:13">
      <c r="G63" s="1">
        <f>SUM(G3:G62)</f>
        <v>3796741.41</v>
      </c>
      <c r="M63" s="3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福建省马尾造船股份有限公司待处置清单</vt:lpstr>
      <vt:lpstr>马尾事业部盘盈物资汇总表</vt:lpstr>
      <vt:lpstr>东南事业部盘盈物资汇总表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y67</cp:lastModifiedBy>
  <dcterms:created xsi:type="dcterms:W3CDTF">2023-08-25T06:08:00Z</dcterms:created>
  <dcterms:modified xsi:type="dcterms:W3CDTF">2024-03-19T03:09:56Z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56FD4094CBA54B00B94BB06942F8D33D_13</vt:lpwstr>
  </property>
  <property fmtid="{D5CDD505-2E9C-101B-9397-08002B2CF9AE}" pid="3" name="KSOProductBuildVer">
    <vt:lpwstr>2052-10.8.2.7119</vt:lpwstr>
  </property>
</Properties>
</file>